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826" activeTab="0"/>
  </bookViews>
  <sheets>
    <sheet name="contens" sheetId="1" r:id="rId1"/>
    <sheet name="ODMI1" sheetId="2" r:id="rId2"/>
    <sheet name="ODMI2" sheetId="3" r:id="rId3"/>
    <sheet name="ODMI3" sheetId="4" r:id="rId4"/>
    <sheet name="ODMII1" sheetId="5" r:id="rId5"/>
    <sheet name="ODMII2" sheetId="6" r:id="rId6"/>
    <sheet name="ODMII3" sheetId="7" r:id="rId7"/>
    <sheet name="ODMIII1" sheetId="8" r:id="rId8"/>
    <sheet name="ODMIII2" sheetId="9" r:id="rId9"/>
    <sheet name="ODMIII3" sheetId="10" r:id="rId10"/>
    <sheet name="ODMIV1" sheetId="11" r:id="rId11"/>
    <sheet name="ODMIV2" sheetId="12" r:id="rId12"/>
    <sheet name="ODMIV3" sheetId="13" r:id="rId13"/>
  </sheets>
  <definedNames>
    <definedName name="COL1" localSheetId="2">'ODMI2'!$B$6</definedName>
    <definedName name="COL1" localSheetId="3">'ODMI3'!$B$6</definedName>
    <definedName name="COL1" localSheetId="4">'ODMII1'!$B$6</definedName>
    <definedName name="COL1" localSheetId="5">'ODMII2'!$B$6</definedName>
    <definedName name="COL1" localSheetId="6">'ODMII3'!$B$6</definedName>
    <definedName name="COL1" localSheetId="7">'ODMIII1'!$B$6</definedName>
    <definedName name="COL1" localSheetId="8">'ODMIII2'!$B$6</definedName>
    <definedName name="COL1" localSheetId="9">'ODMIII3'!$B$6</definedName>
    <definedName name="COL1" localSheetId="10">'ODMIV1'!$B$6</definedName>
    <definedName name="COL1" localSheetId="11">'ODMIV2'!$B$6</definedName>
    <definedName name="COL1" localSheetId="12">'ODMIV3'!$B$6</definedName>
    <definedName name="COL1">'ODMI1'!$B$6</definedName>
    <definedName name="COL2" localSheetId="2">'ODMI2'!$C$9</definedName>
    <definedName name="COL2" localSheetId="3">'ODMI3'!$C$9</definedName>
    <definedName name="COL2" localSheetId="4">'ODMII1'!$C$9</definedName>
    <definedName name="COL2" localSheetId="5">'ODMII2'!$C$9</definedName>
    <definedName name="COL2" localSheetId="6">'ODMII3'!$C$9</definedName>
    <definedName name="COL2" localSheetId="7">'ODMIII1'!$C$9</definedName>
    <definedName name="COL2" localSheetId="8">'ODMIII2'!$C$9</definedName>
    <definedName name="COL2" localSheetId="9">'ODMIII3'!$C$9</definedName>
    <definedName name="COL2" localSheetId="10">'ODMIV1'!$C$9</definedName>
    <definedName name="COL2" localSheetId="11">'ODMIV2'!$C$9</definedName>
    <definedName name="COL2" localSheetId="12">'ODMIV3'!$C$9</definedName>
    <definedName name="COL2">'ODMI1'!$C$9</definedName>
    <definedName name="_xlnm.Print_Area" localSheetId="1">'ODMI1'!$A$1:$BC$38</definedName>
    <definedName name="_xlnm.Print_Area" localSheetId="2">'ODMI2'!$B$1:$BC$31</definedName>
    <definedName name="_xlnm.Print_Area" localSheetId="3">'ODMI3'!$A$1:$BC$30</definedName>
    <definedName name="_xlnm.Print_Area" localSheetId="4">'ODMII1'!$A$1:$BF$38</definedName>
    <definedName name="_xlnm.Print_Area" localSheetId="5">'ODMII2'!$A$1:$BF$31</definedName>
    <definedName name="_xlnm.Print_Area" localSheetId="6">'ODMII3'!$A$1:$BF$30</definedName>
    <definedName name="_xlnm.Print_Area" localSheetId="7">'ODMIII1'!$A$1:$BA$38</definedName>
    <definedName name="_xlnm.Print_Area" localSheetId="8">'ODMIII2'!$A$1:$BA$31</definedName>
    <definedName name="_xlnm.Print_Area" localSheetId="9">'ODMIII3'!$A$1:$BA$30</definedName>
    <definedName name="_xlnm.Print_Area" localSheetId="10">'ODMIV1'!$A$1:$AU$38</definedName>
    <definedName name="_xlnm.Print_Area" localSheetId="11">'ODMIV2'!$A$1:$AU$31</definedName>
    <definedName name="_xlnm.Print_Area" localSheetId="12">'ODMIV3'!$B$1:$AT$30</definedName>
    <definedName name="ROK" localSheetId="2">'ODMI2'!$BB$5</definedName>
    <definedName name="ROK" localSheetId="3">'ODMI3'!$BB$5</definedName>
    <definedName name="ROK" localSheetId="4">'ODMII1'!$BD$5</definedName>
    <definedName name="ROK" localSheetId="5">'ODMII2'!$BD$5</definedName>
    <definedName name="ROK" localSheetId="6">'ODMII3'!$BD$5</definedName>
    <definedName name="ROK" localSheetId="7">'ODMIII1'!$AQ$5</definedName>
    <definedName name="ROK" localSheetId="8">'ODMIII2'!$AQ$5</definedName>
    <definedName name="ROK" localSheetId="9">'ODMIII3'!$AQ$5</definedName>
    <definedName name="ROK" localSheetId="10">'ODMIV1'!$AS$5</definedName>
    <definedName name="ROK" localSheetId="11">'ODMIV2'!$AS$5</definedName>
    <definedName name="ROK" localSheetId="12">'ODMIV3'!$AS$5</definedName>
    <definedName name="ROK">'ODMI1'!$BB$5</definedName>
    <definedName name="SortBy" localSheetId="2">'ODMI2'!$B$3</definedName>
    <definedName name="SortBy" localSheetId="3">'ODMI3'!$B$3</definedName>
    <definedName name="SortBy" localSheetId="4">'ODMII1'!$B$3</definedName>
    <definedName name="SortBy" localSheetId="5">'ODMII2'!$B$3</definedName>
    <definedName name="SortBy" localSheetId="6">'ODMII3'!$B$3</definedName>
    <definedName name="SortBy" localSheetId="7">'ODMIII1'!$B$3</definedName>
    <definedName name="SortBy" localSheetId="8">'ODMIII2'!$B$3</definedName>
    <definedName name="SortBy" localSheetId="9">'ODMIII3'!$B$3</definedName>
    <definedName name="SortBy" localSheetId="10">'ODMIV1'!$B$3</definedName>
    <definedName name="SortBy" localSheetId="11">'ODMIV2'!$B$3</definedName>
    <definedName name="SortBy" localSheetId="12">'ODMIV3'!$B$3</definedName>
    <definedName name="SortBy">'ODMI1'!$B$3</definedName>
  </definedNames>
  <calcPr fullCalcOnLoad="1"/>
</workbook>
</file>

<file path=xl/sharedStrings.xml><?xml version="1.0" encoding="utf-8"?>
<sst xmlns="http://schemas.openxmlformats.org/spreadsheetml/2006/main" count="1774" uniqueCount="224">
  <si>
    <t>Way of classification</t>
  </si>
  <si>
    <t>Name of table</t>
  </si>
  <si>
    <t>Fold</t>
  </si>
  <si>
    <t>CONTENS:</t>
  </si>
  <si>
    <t>Evaluation of collective agreements</t>
  </si>
  <si>
    <t>Remuneration of employees I</t>
  </si>
  <si>
    <t>Classification based on: Trade unions</t>
  </si>
  <si>
    <t>% of collective agreements</t>
  </si>
  <si>
    <t xml:space="preserve"> ISPP</t>
  </si>
  <si>
    <t>TRADE UNION</t>
  </si>
  <si>
    <t>Celkový</t>
  </si>
  <si>
    <t>Remuneration of employees agreed by</t>
  </si>
  <si>
    <t>Mzdový vývoj</t>
  </si>
  <si>
    <t>Ustanovení CA</t>
  </si>
  <si>
    <t xml:space="preserve">                 Wage form</t>
  </si>
  <si>
    <t>Conditions</t>
  </si>
  <si>
    <t>Je podnikový</t>
  </si>
  <si>
    <t>Je v KS sjednán</t>
  </si>
  <si>
    <t>počet</t>
  </si>
  <si>
    <t>collective</t>
  </si>
  <si>
    <t>internal</t>
  </si>
  <si>
    <t>individual</t>
  </si>
  <si>
    <t>combination</t>
  </si>
  <si>
    <t>sjednán</t>
  </si>
  <si>
    <t>z toho způsobem</t>
  </si>
  <si>
    <t>o zvyš. mezd</t>
  </si>
  <si>
    <t>agreed</t>
  </si>
  <si>
    <t>of this</t>
  </si>
  <si>
    <t>have been agreed</t>
  </si>
  <si>
    <t>katalog prací</t>
  </si>
  <si>
    <t>tarifní systém</t>
  </si>
  <si>
    <t>KS</t>
  </si>
  <si>
    <t>agreement</t>
  </si>
  <si>
    <t>wage</t>
  </si>
  <si>
    <t>contract</t>
  </si>
  <si>
    <t>of given issue*</t>
  </si>
  <si>
    <t>v CA</t>
  </si>
  <si>
    <t xml:space="preserve"> </t>
  </si>
  <si>
    <t>A</t>
  </si>
  <si>
    <t>Ab</t>
  </si>
  <si>
    <t>B</t>
  </si>
  <si>
    <t>Bb</t>
  </si>
  <si>
    <t>C</t>
  </si>
  <si>
    <t>Cb</t>
  </si>
  <si>
    <t>D</t>
  </si>
  <si>
    <t>Db</t>
  </si>
  <si>
    <t>E</t>
  </si>
  <si>
    <t>F</t>
  </si>
  <si>
    <t>jednotlivých</t>
  </si>
  <si>
    <t xml:space="preserve">in </t>
  </si>
  <si>
    <t xml:space="preserve">time </t>
  </si>
  <si>
    <t>task</t>
  </si>
  <si>
    <t>ratio</t>
  </si>
  <si>
    <t>for the provision</t>
  </si>
  <si>
    <t>součástí KS</t>
  </si>
  <si>
    <t/>
  </si>
  <si>
    <t>regulation</t>
  </si>
  <si>
    <t>zvýš. %</t>
  </si>
  <si>
    <t>abs. Kč</t>
  </si>
  <si>
    <t>pev. část.</t>
  </si>
  <si>
    <t>v %</t>
  </si>
  <si>
    <t>zaměstnanců</t>
  </si>
  <si>
    <t>CA</t>
  </si>
  <si>
    <t>of given forms**</t>
  </si>
  <si>
    <t>of wage forms</t>
  </si>
  <si>
    <t>PV</t>
  </si>
  <si>
    <t>% CA</t>
  </si>
  <si>
    <t xml:space="preserve"> % CAm</t>
  </si>
  <si>
    <t>%</t>
  </si>
  <si>
    <t>Kč</t>
  </si>
  <si>
    <t>PO</t>
  </si>
  <si>
    <t>% KS</t>
  </si>
  <si>
    <t xml:space="preserve"> Total</t>
  </si>
  <si>
    <t xml:space="preserve"> Civilian Employees of the Army</t>
  </si>
  <si>
    <t xml:space="preserve"> Transport</t>
  </si>
  <si>
    <t xml:space="preserve"> Transport, Road Economy and Repair Vehicles</t>
  </si>
  <si>
    <t xml:space="preserve"> Wood.Industry, Forestry and Manag.of Water</t>
  </si>
  <si>
    <t xml:space="preserve"> ECHO</t>
  </si>
  <si>
    <t xml:space="preserve"> Mines, Geology and Oil Industry</t>
  </si>
  <si>
    <t xml:space="preserve"> KOVO</t>
  </si>
  <si>
    <t xml:space="preserve"> Independent Trade Union</t>
  </si>
  <si>
    <t xml:space="preserve"> Food Industry and Allied Trade</t>
  </si>
  <si>
    <t xml:space="preserve"> Railway Trade Unions</t>
  </si>
  <si>
    <t xml:space="preserve"> Catering, Hotels and Tourism</t>
  </si>
  <si>
    <t xml:space="preserve"> Postal, Telecom. and Newspaper Services</t>
  </si>
  <si>
    <t xml:space="preserve"> Banking and Insurance </t>
  </si>
  <si>
    <t xml:space="preserve"> Agriculture and Nutrition </t>
  </si>
  <si>
    <t xml:space="preserve"> Commerce</t>
  </si>
  <si>
    <t xml:space="preserve"> PROJEKT</t>
  </si>
  <si>
    <t xml:space="preserve"> Glass, Ceramic, Jewellery &amp; Porcelain </t>
  </si>
  <si>
    <t xml:space="preserve"> STAVBA</t>
  </si>
  <si>
    <t xml:space="preserve"> Textile, Clothing and Leather Industry </t>
  </si>
  <si>
    <t xml:space="preserve"> UNIOS</t>
  </si>
  <si>
    <t xml:space="preserve"> Health Service and Social Care</t>
  </si>
  <si>
    <t>Explanatory notes:</t>
  </si>
  <si>
    <t>number of collective agreements in which the appropriate indicator has been agreed</t>
  </si>
  <si>
    <t>share in collective agreements, in which the appropriate value has been agreed as to the overall number of agreements in the file</t>
  </si>
  <si>
    <t>*</t>
  </si>
  <si>
    <t>agreements combining more methods of contracting remunerations are included even in the sum total for individual contracting methods</t>
  </si>
  <si>
    <t>**</t>
  </si>
  <si>
    <t>agreements combining more wage forms are not included in the sum total for individual forms</t>
  </si>
  <si>
    <t xml:space="preserve">Classification based on: Higher administrative territorial units - regions  </t>
  </si>
  <si>
    <t>REGION</t>
  </si>
  <si>
    <t xml:space="preserve"> City of Prague</t>
  </si>
  <si>
    <t xml:space="preserve"> Central Bohemia</t>
  </si>
  <si>
    <t xml:space="preserve"> South Bohemia</t>
  </si>
  <si>
    <t xml:space="preserve"> Pilsen</t>
  </si>
  <si>
    <t xml:space="preserve"> Karlovy Vary</t>
  </si>
  <si>
    <t xml:space="preserve"> Ústí</t>
  </si>
  <si>
    <t xml:space="preserve"> Liberec</t>
  </si>
  <si>
    <t xml:space="preserve"> Hradec Králové</t>
  </si>
  <si>
    <t xml:space="preserve"> Pardubice</t>
  </si>
  <si>
    <t xml:space="preserve"> South Moravia</t>
  </si>
  <si>
    <t xml:space="preserve"> Vysočina</t>
  </si>
  <si>
    <t xml:space="preserve"> Olomouc</t>
  </si>
  <si>
    <t xml:space="preserve"> Moravia-Silesia</t>
  </si>
  <si>
    <t xml:space="preserve"> Zlín</t>
  </si>
  <si>
    <t>Classification based on: Legal form</t>
  </si>
  <si>
    <t>LEGAL FORM</t>
  </si>
  <si>
    <t xml:space="preserve"> Natur.pers.not entered in the Com.Reg.</t>
  </si>
  <si>
    <t xml:space="preserve"> Public company</t>
  </si>
  <si>
    <t xml:space="preserve"> Limited liability company</t>
  </si>
  <si>
    <t xml:space="preserve"> Partnership limited by shares</t>
  </si>
  <si>
    <t xml:space="preserve"> Stock company</t>
  </si>
  <si>
    <t xml:space="preserve"> Cooperative</t>
  </si>
  <si>
    <t xml:space="preserve"> Housing cooperative</t>
  </si>
  <si>
    <t xml:space="preserve"> State enterprise</t>
  </si>
  <si>
    <t xml:space="preserve"> Allowance organization</t>
  </si>
  <si>
    <t xml:space="preserve"> Institution of benefit to the public</t>
  </si>
  <si>
    <t xml:space="preserve"> Health insurance company</t>
  </si>
  <si>
    <t xml:space="preserve"> Association (union, club, society)</t>
  </si>
  <si>
    <t xml:space="preserve"> Special interest assoc. of legal entities</t>
  </si>
  <si>
    <t>Remuneration of employees II</t>
  </si>
  <si>
    <t>% of collective agreements, in hours per year</t>
  </si>
  <si>
    <t>Corporate</t>
  </si>
  <si>
    <t>Other wage components</t>
  </si>
  <si>
    <t>Activity</t>
  </si>
  <si>
    <t>Contracting wage</t>
  </si>
  <si>
    <t xml:space="preserve">                                                                Ustanovení o zvyšování mezd jednotlivých zaměst.</t>
  </si>
  <si>
    <t xml:space="preserve">                    </t>
  </si>
  <si>
    <t>for classification, the following are used</t>
  </si>
  <si>
    <t>catalogue</t>
  </si>
  <si>
    <t>of parity</t>
  </si>
  <si>
    <t>while considering</t>
  </si>
  <si>
    <t>sjednáno</t>
  </si>
  <si>
    <t>unified</t>
  </si>
  <si>
    <t>occupational</t>
  </si>
  <si>
    <t>catalogue of</t>
  </si>
  <si>
    <t>own corp.</t>
  </si>
  <si>
    <t>part</t>
  </si>
  <si>
    <t>13th wage</t>
  </si>
  <si>
    <t>14th wage</t>
  </si>
  <si>
    <t>15th wage</t>
  </si>
  <si>
    <t>commissions</t>
  </si>
  <si>
    <t>overtime</t>
  </si>
  <si>
    <t>v</t>
  </si>
  <si>
    <t>OS</t>
  </si>
  <si>
    <t>of CA</t>
  </si>
  <si>
    <t>agreed in CA</t>
  </si>
  <si>
    <t>work</t>
  </si>
  <si>
    <t>hours/year</t>
  </si>
  <si>
    <t>average extent of contracted overtime work in hours per year</t>
  </si>
  <si>
    <t>Remuneration of employees III - wage development</t>
  </si>
  <si>
    <t>% of collective agreements, average %, aver. value in CZK</t>
  </si>
  <si>
    <t>Remuneration of employees III - wage development without dependance on economic indicators</t>
  </si>
  <si>
    <t>Je v KS sjednáno odměňování zaměst.</t>
  </si>
  <si>
    <t>Has wage development been contracted in the CA?</t>
  </si>
  <si>
    <t>Obsahuje CA</t>
  </si>
  <si>
    <t>Je NOdnikový</t>
  </si>
  <si>
    <t xml:space="preserve">Je v CA sjednán </t>
  </si>
  <si>
    <t>kolektivní</t>
  </si>
  <si>
    <t>vnitřním</t>
  </si>
  <si>
    <t>individuální</t>
  </si>
  <si>
    <t>kombinací</t>
  </si>
  <si>
    <t>ustanovení</t>
  </si>
  <si>
    <t>smlouvou</t>
  </si>
  <si>
    <t>mzdovým</t>
  </si>
  <si>
    <t>uvedených</t>
  </si>
  <si>
    <t>by increasing wage scales</t>
  </si>
  <si>
    <t>by incr. total volume of wage funds</t>
  </si>
  <si>
    <t>by increasing the average nominal wage</t>
  </si>
  <si>
    <t>by increasing the average real wage</t>
  </si>
  <si>
    <t>by keeping real wage</t>
  </si>
  <si>
    <t>o  zvyš. mezd</t>
  </si>
  <si>
    <t>součástí CA</t>
  </si>
  <si>
    <t xml:space="preserve">z toho </t>
  </si>
  <si>
    <t>by combination</t>
  </si>
  <si>
    <t>předpisem</t>
  </si>
  <si>
    <t>fixed amount</t>
  </si>
  <si>
    <t>by incr. in %</t>
  </si>
  <si>
    <t>without manag.</t>
  </si>
  <si>
    <t>by increase in %</t>
  </si>
  <si>
    <t>by abs. amount</t>
  </si>
  <si>
    <t xml:space="preserve">without manag. </t>
  </si>
  <si>
    <t>jednot. zam.</t>
  </si>
  <si>
    <t>12°</t>
  </si>
  <si>
    <t>of given issues</t>
  </si>
  <si>
    <t>aver.%</t>
  </si>
  <si>
    <t>aver.CZK</t>
  </si>
  <si>
    <t>aver. %</t>
  </si>
  <si>
    <t>average percentage</t>
  </si>
  <si>
    <t>aver. CZK</t>
  </si>
  <si>
    <t>average value in CZK</t>
  </si>
  <si>
    <t>Remuneration of employees IV - wage development</t>
  </si>
  <si>
    <t>Remuneration of employees IV - wage development in dependance on economic indicators</t>
  </si>
  <si>
    <t>Obsahuje KS</t>
  </si>
  <si>
    <t xml:space="preserve">Je v KS sjednán </t>
  </si>
  <si>
    <t>Number</t>
  </si>
  <si>
    <t>Trade union</t>
  </si>
  <si>
    <t>Regions</t>
  </si>
  <si>
    <t>Legal form</t>
  </si>
  <si>
    <t>ODMI1</t>
  </si>
  <si>
    <t>ODMII1</t>
  </si>
  <si>
    <t>ODMIII1</t>
  </si>
  <si>
    <t>ODMIV1</t>
  </si>
  <si>
    <t>ODMIV2</t>
  </si>
  <si>
    <t>ODMIV3</t>
  </si>
  <si>
    <t>ODMIII2</t>
  </si>
  <si>
    <t>ODMIII3</t>
  </si>
  <si>
    <t>ODMII2</t>
  </si>
  <si>
    <t>ODMII3</t>
  </si>
  <si>
    <t>ODMI2</t>
  </si>
  <si>
    <t>ODMI3</t>
  </si>
  <si>
    <t xml:space="preserve"> Inclusion of working activities in functions, positions and tariff scales                       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</si>
</sst>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d\-mmm\-yy"/>
    <numFmt numFmtId="169" formatCode="d\-mmm"/>
    <numFmt numFmtId="170" formatCode="mmm\-yy"/>
    <numFmt numFmtId="171" formatCode="h:mm\ d\o\p//\od\p/"/>
    <numFmt numFmtId="172" formatCode="h:mm:ss\ d\o\p//\od\p/"/>
    <numFmt numFmtId="173" formatCode="h:mm\ /"/>
    <numFmt numFmtId="174" formatCode="h:mm:ss\ /"/>
    <numFmt numFmtId="175" formatCode="0.0"/>
  </numFmts>
  <fonts count="2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0"/>
    </font>
    <font>
      <sz val="12"/>
      <color indexed="8"/>
      <name val="Arial CE"/>
      <family val="0"/>
    </font>
    <font>
      <sz val="11"/>
      <color indexed="8"/>
      <name val="Arial CE"/>
      <family val="0"/>
    </font>
    <font>
      <b/>
      <sz val="14"/>
      <name val="Arial CE"/>
      <family val="0"/>
    </font>
    <font>
      <sz val="10"/>
      <color indexed="8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0"/>
      <color indexed="8"/>
      <name val="Arial CE"/>
      <family val="0"/>
    </font>
    <font>
      <b/>
      <sz val="10"/>
      <color indexed="8"/>
      <name val="Arial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b/>
      <sz val="8"/>
      <name val="Arial CE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0"/>
      <name val="Arial CE"/>
      <family val="0"/>
    </font>
    <font>
      <sz val="8"/>
      <name val="MS Sans Serif"/>
      <family val="0"/>
    </font>
    <font>
      <b/>
      <sz val="9"/>
      <color indexed="8"/>
      <name val="Arial CE"/>
      <family val="0"/>
    </font>
    <font>
      <b/>
      <sz val="8"/>
      <color indexed="8"/>
      <name val="Arial CE"/>
      <family val="0"/>
    </font>
    <font>
      <b/>
      <sz val="8"/>
      <color indexed="8"/>
      <name val=""/>
      <family val="0"/>
    </font>
    <font>
      <b/>
      <sz val="14"/>
      <color indexed="8"/>
      <name val="Arial CE"/>
      <family val="0"/>
    </font>
  </fonts>
  <fills count="7">
    <fill>
      <patternFill/>
    </fill>
    <fill>
      <patternFill patternType="gray125"/>
    </fill>
    <fill>
      <patternFill patternType="gray125">
        <fgColor indexed="8"/>
        <bgColor indexed="13"/>
      </patternFill>
    </fill>
    <fill>
      <patternFill patternType="lightGray">
        <fgColor indexed="23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8"/>
        <bgColor indexed="9"/>
      </patternFill>
    </fill>
  </fills>
  <borders count="85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double">
        <color indexed="8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double"/>
      <right style="double">
        <color indexed="8"/>
      </right>
      <top style="thin">
        <color indexed="8"/>
      </top>
      <bottom>
        <color indexed="63"/>
      </bottom>
    </border>
    <border>
      <left style="double"/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double"/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/>
      <right style="double">
        <color indexed="8"/>
      </right>
      <top>
        <color indexed="63"/>
      </top>
      <bottom style="double"/>
    </border>
    <border>
      <left style="double">
        <color indexed="8"/>
      </left>
      <right style="thin"/>
      <top>
        <color indexed="63"/>
      </top>
      <bottom style="double"/>
    </border>
    <border>
      <left style="double"/>
      <right style="double">
        <color indexed="8"/>
      </right>
      <top style="double"/>
      <bottom>
        <color indexed="63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20">
      <alignment/>
      <protection/>
    </xf>
    <xf numFmtId="0" fontId="7" fillId="0" borderId="0" xfId="20" applyFont="1">
      <alignment/>
      <protection/>
    </xf>
    <xf numFmtId="0" fontId="0" fillId="0" borderId="0" xfId="20">
      <alignment/>
      <protection/>
    </xf>
    <xf numFmtId="0" fontId="8" fillId="0" borderId="0" xfId="20" applyFont="1">
      <alignment/>
      <protection/>
    </xf>
    <xf numFmtId="0" fontId="0" fillId="0" borderId="0" xfId="20" applyFont="1" applyAlignment="1">
      <alignment horizontal="right"/>
      <protection/>
    </xf>
    <xf numFmtId="0" fontId="9" fillId="2" borderId="1" xfId="20" applyFont="1" applyFill="1" applyBorder="1" applyAlignment="1">
      <alignment vertical="center"/>
      <protection/>
    </xf>
    <xf numFmtId="0" fontId="9" fillId="2" borderId="2" xfId="20" applyFont="1" applyFill="1" applyBorder="1" applyAlignment="1">
      <alignment vertical="center"/>
      <protection/>
    </xf>
    <xf numFmtId="0" fontId="0" fillId="0" borderId="2" xfId="20" applyBorder="1">
      <alignment/>
      <protection/>
    </xf>
    <xf numFmtId="0" fontId="9" fillId="2" borderId="3" xfId="20" applyFont="1" applyFill="1" applyBorder="1" applyAlignment="1">
      <alignment horizontal="centerContinuous" vertical="center"/>
      <protection/>
    </xf>
    <xf numFmtId="0" fontId="9" fillId="2" borderId="3" xfId="20" applyFont="1" applyFill="1" applyBorder="1" applyAlignment="1">
      <alignment vertical="center"/>
      <protection/>
    </xf>
    <xf numFmtId="0" fontId="9" fillId="2" borderId="4" xfId="20" applyFont="1" applyFill="1" applyBorder="1" applyAlignment="1">
      <alignment horizontal="centerContinuous" vertical="center"/>
      <protection/>
    </xf>
    <xf numFmtId="0" fontId="9" fillId="3" borderId="5" xfId="20" applyFont="1" applyFill="1" applyBorder="1" applyAlignment="1">
      <alignment horizontal="centerContinuous" vertical="center"/>
      <protection/>
    </xf>
    <xf numFmtId="0" fontId="9" fillId="3" borderId="6" xfId="20" applyFont="1" applyFill="1" applyBorder="1" applyAlignment="1">
      <alignment horizontal="centerContinuous" vertical="center"/>
      <protection/>
    </xf>
    <xf numFmtId="0" fontId="9" fillId="3" borderId="7" xfId="20" applyFont="1" applyFill="1" applyBorder="1" applyAlignment="1">
      <alignment horizontal="centerContinuous" vertical="center"/>
      <protection/>
    </xf>
    <xf numFmtId="0" fontId="11" fillId="0" borderId="8" xfId="20" applyFont="1" applyBorder="1">
      <alignment/>
      <protection/>
    </xf>
    <xf numFmtId="0" fontId="12" fillId="0" borderId="8" xfId="20" applyFont="1" applyBorder="1" applyAlignment="1">
      <alignment horizontal="centerContinuous"/>
      <protection/>
    </xf>
    <xf numFmtId="0" fontId="13" fillId="0" borderId="9" xfId="20" applyFont="1" applyBorder="1" applyAlignment="1">
      <alignment horizontal="centerContinuous" vertical="center"/>
      <protection/>
    </xf>
    <xf numFmtId="0" fontId="6" fillId="0" borderId="10" xfId="20" applyBorder="1" applyAlignment="1">
      <alignment horizontal="centerContinuous" vertical="center"/>
      <protection/>
    </xf>
    <xf numFmtId="0" fontId="6" fillId="0" borderId="0" xfId="20" applyBorder="1" applyAlignment="1">
      <alignment horizontal="centerContinuous" vertical="center"/>
      <protection/>
    </xf>
    <xf numFmtId="0" fontId="6" fillId="0" borderId="11" xfId="20" applyBorder="1" applyAlignment="1">
      <alignment horizontal="centerContinuous" vertical="center"/>
      <protection/>
    </xf>
    <xf numFmtId="0" fontId="14" fillId="0" borderId="0" xfId="20" applyFont="1" applyBorder="1" applyAlignment="1">
      <alignment horizontal="centerContinuous" vertical="center"/>
      <protection/>
    </xf>
    <xf numFmtId="0" fontId="0" fillId="0" borderId="0" xfId="20" applyBorder="1" applyAlignment="1">
      <alignment horizontal="centerContinuous" vertical="center"/>
      <protection/>
    </xf>
    <xf numFmtId="0" fontId="6" fillId="0" borderId="12" xfId="20" applyBorder="1" applyAlignment="1">
      <alignment horizontal="centerContinuous" vertical="center"/>
      <protection/>
    </xf>
    <xf numFmtId="0" fontId="15" fillId="0" borderId="0" xfId="20" applyFont="1" applyBorder="1" applyAlignment="1">
      <alignment horizontal="centerContinuous"/>
      <protection/>
    </xf>
    <xf numFmtId="0" fontId="15" fillId="0" borderId="12" xfId="20" applyFont="1" applyBorder="1" applyAlignment="1">
      <alignment horizontal="centerContinuous"/>
      <protection/>
    </xf>
    <xf numFmtId="0" fontId="13" fillId="0" borderId="13" xfId="20" applyFont="1" applyBorder="1" applyAlignment="1">
      <alignment horizontal="centerContinuous" vertical="center"/>
      <protection/>
    </xf>
    <xf numFmtId="0" fontId="13" fillId="0" borderId="14" xfId="20" applyFont="1" applyBorder="1" applyAlignment="1">
      <alignment horizontal="centerContinuous" vertical="center"/>
      <protection/>
    </xf>
    <xf numFmtId="0" fontId="16" fillId="0" borderId="0" xfId="20" applyFont="1" applyBorder="1" applyAlignment="1">
      <alignment horizontal="centerContinuous" vertical="center"/>
      <protection/>
    </xf>
    <xf numFmtId="0" fontId="16" fillId="0" borderId="15" xfId="20" applyFont="1" applyBorder="1" applyAlignment="1">
      <alignment horizontal="centerContinuous" vertical="center"/>
      <protection/>
    </xf>
    <xf numFmtId="0" fontId="15" fillId="0" borderId="0" xfId="20" applyFont="1" applyBorder="1" applyAlignment="1">
      <alignment horizontal="centerContinuous" vertical="center"/>
      <protection/>
    </xf>
    <xf numFmtId="0" fontId="15" fillId="0" borderId="15" xfId="20" applyFont="1" applyBorder="1" applyAlignment="1">
      <alignment horizontal="centerContinuous" vertical="center"/>
      <protection/>
    </xf>
    <xf numFmtId="0" fontId="15" fillId="0" borderId="13" xfId="20" applyFont="1" applyBorder="1" applyAlignment="1">
      <alignment horizontal="centerContinuous" vertical="center"/>
      <protection/>
    </xf>
    <xf numFmtId="0" fontId="15" fillId="0" borderId="14" xfId="20" applyFont="1" applyBorder="1" applyAlignment="1">
      <alignment horizontal="centerContinuous" vertical="center"/>
      <protection/>
    </xf>
    <xf numFmtId="0" fontId="17" fillId="0" borderId="16" xfId="20" applyFont="1" applyBorder="1">
      <alignment/>
      <protection/>
    </xf>
    <xf numFmtId="0" fontId="12" fillId="0" borderId="16" xfId="20" applyFont="1" applyBorder="1" applyAlignment="1">
      <alignment horizontal="centerContinuous"/>
      <protection/>
    </xf>
    <xf numFmtId="0" fontId="16" fillId="0" borderId="17" xfId="20" applyFont="1" applyBorder="1" applyAlignment="1">
      <alignment horizontal="centerContinuous" vertical="center"/>
      <protection/>
    </xf>
    <xf numFmtId="0" fontId="16" fillId="0" borderId="18" xfId="20" applyFont="1" applyBorder="1" applyAlignment="1">
      <alignment horizontal="centerContinuous" vertical="center"/>
      <protection/>
    </xf>
    <xf numFmtId="0" fontId="16" fillId="0" borderId="19" xfId="20" applyFont="1" applyBorder="1" applyAlignment="1">
      <alignment horizontal="centerContinuous" vertical="center"/>
      <protection/>
    </xf>
    <xf numFmtId="0" fontId="16" fillId="0" borderId="20" xfId="20" applyFont="1" applyBorder="1" applyAlignment="1">
      <alignment horizontal="centerContinuous" vertical="center"/>
      <protection/>
    </xf>
    <xf numFmtId="0" fontId="16" fillId="0" borderId="21" xfId="20" applyFont="1" applyBorder="1">
      <alignment/>
      <protection/>
    </xf>
    <xf numFmtId="0" fontId="16" fillId="0" borderId="22" xfId="20" applyFont="1" applyBorder="1" applyAlignment="1">
      <alignment horizontal="centerContinuous" vertical="center"/>
      <protection/>
    </xf>
    <xf numFmtId="0" fontId="16" fillId="0" borderId="23" xfId="20" applyFont="1" applyBorder="1" applyAlignment="1">
      <alignment horizontal="centerContinuous" vertical="center"/>
      <protection/>
    </xf>
    <xf numFmtId="0" fontId="16" fillId="0" borderId="12" xfId="20" applyFont="1" applyBorder="1" applyAlignment="1">
      <alignment horizontal="centerContinuous" vertical="center"/>
      <protection/>
    </xf>
    <xf numFmtId="0" fontId="16" fillId="0" borderId="13" xfId="20" applyFont="1" applyBorder="1" applyAlignment="1">
      <alignment horizontal="centerContinuous" vertical="center"/>
      <protection/>
    </xf>
    <xf numFmtId="0" fontId="16" fillId="0" borderId="24" xfId="20" applyFont="1" applyBorder="1" applyAlignment="1">
      <alignment horizontal="centerContinuous" vertical="center"/>
      <protection/>
    </xf>
    <xf numFmtId="0" fontId="16" fillId="0" borderId="0" xfId="20" applyFont="1" applyBorder="1" applyAlignment="1">
      <alignment horizontal="centerContinuous"/>
      <protection/>
    </xf>
    <xf numFmtId="0" fontId="15" fillId="0" borderId="23" xfId="20" applyFont="1" applyBorder="1" applyAlignment="1">
      <alignment horizontal="centerContinuous" vertical="center"/>
      <protection/>
    </xf>
    <xf numFmtId="0" fontId="18" fillId="0" borderId="16" xfId="20" applyFont="1" applyBorder="1" applyAlignment="1">
      <alignment horizontal="centerContinuous"/>
      <protection/>
    </xf>
    <xf numFmtId="0" fontId="16" fillId="0" borderId="25" xfId="20" applyFont="1" applyBorder="1" applyAlignment="1">
      <alignment horizontal="centerContinuous" vertical="center"/>
      <protection/>
    </xf>
    <xf numFmtId="0" fontId="16" fillId="0" borderId="26" xfId="20" applyFont="1" applyBorder="1" applyAlignment="1">
      <alignment horizontal="centerContinuous" vertical="center"/>
      <protection/>
    </xf>
    <xf numFmtId="0" fontId="16" fillId="0" borderId="27" xfId="20" applyFont="1" applyBorder="1" applyAlignment="1">
      <alignment horizontal="centerContinuous" vertical="center"/>
      <protection/>
    </xf>
    <xf numFmtId="0" fontId="16" fillId="0" borderId="0" xfId="20" applyFont="1" applyAlignment="1">
      <alignment horizontal="centerContinuous" vertical="center"/>
      <protection/>
    </xf>
    <xf numFmtId="0" fontId="16" fillId="0" borderId="28" xfId="20" applyFont="1" applyBorder="1" applyAlignment="1">
      <alignment horizontal="centerContinuous" vertical="center"/>
      <protection/>
    </xf>
    <xf numFmtId="0" fontId="16" fillId="0" borderId="0" xfId="20" applyFont="1" applyBorder="1">
      <alignment/>
      <protection/>
    </xf>
    <xf numFmtId="0" fontId="16" fillId="0" borderId="27" xfId="20" applyFont="1" applyBorder="1" applyAlignment="1">
      <alignment horizontal="center" vertical="center"/>
      <protection/>
    </xf>
    <xf numFmtId="0" fontId="16" fillId="0" borderId="29" xfId="20" applyFont="1" applyBorder="1" applyAlignment="1">
      <alignment horizontal="centerContinuous" vertical="center"/>
      <protection/>
    </xf>
    <xf numFmtId="0" fontId="16" fillId="0" borderId="30" xfId="20" applyFont="1" applyBorder="1" applyAlignment="1">
      <alignment horizontal="centerContinuous" vertical="center"/>
      <protection/>
    </xf>
    <xf numFmtId="0" fontId="16" fillId="0" borderId="31" xfId="20" applyFont="1" applyBorder="1" applyAlignment="1">
      <alignment horizontal="center" vertical="center"/>
      <protection/>
    </xf>
    <xf numFmtId="0" fontId="15" fillId="0" borderId="0" xfId="20" applyFont="1" applyAlignment="1">
      <alignment horizontal="centerContinuous" vertical="center"/>
      <protection/>
    </xf>
    <xf numFmtId="0" fontId="15" fillId="0" borderId="12" xfId="20" applyFont="1" applyBorder="1" applyAlignment="1">
      <alignment horizontal="centerContinuous" vertical="center"/>
      <protection/>
    </xf>
    <xf numFmtId="0" fontId="12" fillId="0" borderId="16" xfId="20" applyFont="1" applyBorder="1">
      <alignment/>
      <protection/>
    </xf>
    <xf numFmtId="0" fontId="16" fillId="0" borderId="32" xfId="20" applyFont="1" applyBorder="1" applyAlignment="1">
      <alignment horizontal="center" vertical="center"/>
      <protection/>
    </xf>
    <xf numFmtId="0" fontId="16" fillId="0" borderId="33" xfId="20" applyFont="1" applyBorder="1" applyAlignment="1">
      <alignment horizontal="center" vertical="center"/>
      <protection/>
    </xf>
    <xf numFmtId="0" fontId="15" fillId="0" borderId="27" xfId="20" applyFont="1" applyBorder="1" applyAlignment="1">
      <alignment horizontal="centerContinuous" vertical="center"/>
      <protection/>
    </xf>
    <xf numFmtId="0" fontId="12" fillId="0" borderId="34" xfId="20" applyFont="1" applyBorder="1" applyAlignment="1">
      <alignment horizontal="center" vertical="center"/>
      <protection/>
    </xf>
    <xf numFmtId="0" fontId="12" fillId="0" borderId="15" xfId="20" applyFont="1" applyBorder="1" applyAlignment="1">
      <alignment horizontal="centerContinuous"/>
      <protection/>
    </xf>
    <xf numFmtId="0" fontId="15" fillId="0" borderId="35" xfId="20" applyFont="1" applyBorder="1" applyAlignment="1">
      <alignment horizontal="center" vertical="center"/>
      <protection/>
    </xf>
    <xf numFmtId="0" fontId="15" fillId="0" borderId="36" xfId="20" applyFont="1" applyBorder="1" applyAlignment="1">
      <alignment horizontal="center" vertical="center"/>
      <protection/>
    </xf>
    <xf numFmtId="0" fontId="15" fillId="0" borderId="37" xfId="20" applyFont="1" applyBorder="1" applyAlignment="1">
      <alignment horizontal="center" vertical="center"/>
      <protection/>
    </xf>
    <xf numFmtId="0" fontId="15" fillId="0" borderId="38" xfId="20" applyFont="1" applyBorder="1" applyAlignment="1">
      <alignment horizontal="center" vertical="center"/>
      <protection/>
    </xf>
    <xf numFmtId="0" fontId="15" fillId="0" borderId="39" xfId="20" applyFont="1" applyBorder="1" applyAlignment="1">
      <alignment horizontal="center" vertical="center"/>
      <protection/>
    </xf>
    <xf numFmtId="0" fontId="15" fillId="0" borderId="40" xfId="20" applyFont="1" applyBorder="1" applyAlignment="1">
      <alignment horizontal="center" vertical="center"/>
      <protection/>
    </xf>
    <xf numFmtId="0" fontId="0" fillId="0" borderId="41" xfId="20" applyBorder="1">
      <alignment/>
      <protection/>
    </xf>
    <xf numFmtId="0" fontId="6" fillId="0" borderId="42" xfId="20" applyBorder="1">
      <alignment/>
      <protection/>
    </xf>
    <xf numFmtId="0" fontId="6" fillId="0" borderId="43" xfId="20" applyBorder="1">
      <alignment/>
      <protection/>
    </xf>
    <xf numFmtId="0" fontId="6" fillId="0" borderId="26" xfId="20" applyBorder="1">
      <alignment/>
      <protection/>
    </xf>
    <xf numFmtId="0" fontId="6" fillId="0" borderId="32" xfId="20" applyBorder="1">
      <alignment/>
      <protection/>
    </xf>
    <xf numFmtId="0" fontId="6" fillId="0" borderId="12" xfId="20" applyBorder="1">
      <alignment/>
      <protection/>
    </xf>
    <xf numFmtId="0" fontId="6" fillId="0" borderId="15" xfId="20" applyBorder="1">
      <alignment/>
      <protection/>
    </xf>
    <xf numFmtId="0" fontId="6" fillId="0" borderId="0" xfId="20" applyNumberFormat="1" applyFont="1" applyBorder="1" applyAlignment="1">
      <alignment/>
      <protection/>
    </xf>
    <xf numFmtId="0" fontId="13" fillId="4" borderId="34" xfId="20" applyNumberFormat="1" applyFont="1" applyFill="1" applyBorder="1" applyAlignment="1">
      <alignment vertical="center"/>
      <protection/>
    </xf>
    <xf numFmtId="0" fontId="10" fillId="4" borderId="34" xfId="20" applyNumberFormat="1" applyFont="1" applyFill="1" applyBorder="1" applyAlignment="1">
      <alignment vertical="center"/>
      <protection/>
    </xf>
    <xf numFmtId="0" fontId="10" fillId="4" borderId="44" xfId="20" applyNumberFormat="1" applyFont="1" applyFill="1" applyBorder="1" applyAlignment="1">
      <alignment vertical="center"/>
      <protection/>
    </xf>
    <xf numFmtId="1" fontId="10" fillId="4" borderId="45" xfId="20" applyNumberFormat="1" applyFont="1" applyFill="1" applyBorder="1" applyAlignment="1">
      <alignment horizontal="center" vertical="center"/>
      <protection/>
    </xf>
    <xf numFmtId="175" fontId="13" fillId="4" borderId="33" xfId="20" applyNumberFormat="1" applyFont="1" applyFill="1" applyBorder="1" applyAlignment="1">
      <alignment horizontal="center" vertical="center"/>
      <protection/>
    </xf>
    <xf numFmtId="3" fontId="10" fillId="4" borderId="33" xfId="20" applyNumberFormat="1" applyFont="1" applyFill="1" applyBorder="1" applyAlignment="1">
      <alignment horizontal="center" vertical="center"/>
      <protection/>
    </xf>
    <xf numFmtId="3" fontId="10" fillId="4" borderId="14" xfId="20" applyNumberFormat="1" applyFont="1" applyFill="1" applyBorder="1" applyAlignment="1">
      <alignment vertical="center"/>
      <protection/>
    </xf>
    <xf numFmtId="175" fontId="10" fillId="4" borderId="33" xfId="20" applyNumberFormat="1" applyFont="1" applyFill="1" applyBorder="1" applyAlignment="1">
      <alignment vertical="center"/>
      <protection/>
    </xf>
    <xf numFmtId="3" fontId="10" fillId="4" borderId="33" xfId="20" applyNumberFormat="1" applyFont="1" applyFill="1" applyBorder="1" applyAlignment="1">
      <alignment vertical="center"/>
      <protection/>
    </xf>
    <xf numFmtId="175" fontId="13" fillId="4" borderId="46" xfId="20" applyNumberFormat="1" applyFont="1" applyFill="1" applyBorder="1" applyAlignment="1">
      <alignment horizontal="center" vertical="center"/>
      <protection/>
    </xf>
    <xf numFmtId="3" fontId="10" fillId="0" borderId="32" xfId="20" applyNumberFormat="1" applyFont="1" applyBorder="1" applyAlignment="1">
      <alignment vertical="center"/>
      <protection/>
    </xf>
    <xf numFmtId="175" fontId="10" fillId="0" borderId="47" xfId="20" applyNumberFormat="1" applyFont="1" applyBorder="1" applyAlignment="1">
      <alignment vertical="center"/>
      <protection/>
    </xf>
    <xf numFmtId="175" fontId="10" fillId="0" borderId="32" xfId="20" applyNumberFormat="1" applyFont="1" applyBorder="1" applyAlignment="1">
      <alignment vertical="center"/>
      <protection/>
    </xf>
    <xf numFmtId="0" fontId="19" fillId="0" borderId="0" xfId="20" applyNumberFormat="1" applyFont="1" applyBorder="1" applyAlignment="1">
      <alignment/>
      <protection/>
    </xf>
    <xf numFmtId="0" fontId="13" fillId="0" borderId="16" xfId="20" applyNumberFormat="1" applyFont="1" applyBorder="1" applyAlignment="1">
      <alignment vertical="center"/>
      <protection/>
    </xf>
    <xf numFmtId="0" fontId="10" fillId="0" borderId="16" xfId="20" applyNumberFormat="1" applyFont="1" applyBorder="1" applyAlignment="1">
      <alignment vertical="center"/>
      <protection/>
    </xf>
    <xf numFmtId="0" fontId="10" fillId="0" borderId="15" xfId="20" applyNumberFormat="1" applyFont="1" applyBorder="1" applyAlignment="1">
      <alignment vertical="center"/>
      <protection/>
    </xf>
    <xf numFmtId="3" fontId="10" fillId="0" borderId="43" xfId="20" applyNumberFormat="1" applyFont="1" applyBorder="1" applyAlignment="1">
      <alignment horizontal="center" vertical="center"/>
      <protection/>
    </xf>
    <xf numFmtId="175" fontId="13" fillId="0" borderId="32" xfId="20" applyNumberFormat="1" applyFont="1" applyBorder="1" applyAlignment="1">
      <alignment horizontal="center" vertical="center"/>
      <protection/>
    </xf>
    <xf numFmtId="3" fontId="10" fillId="0" borderId="32" xfId="20" applyNumberFormat="1" applyFont="1" applyBorder="1" applyAlignment="1">
      <alignment horizontal="center" vertical="center"/>
      <protection/>
    </xf>
    <xf numFmtId="3" fontId="10" fillId="0" borderId="12" xfId="20" applyNumberFormat="1" applyFont="1" applyBorder="1" applyAlignment="1">
      <alignment vertical="center"/>
      <protection/>
    </xf>
    <xf numFmtId="175" fontId="13" fillId="0" borderId="47" xfId="20" applyNumberFormat="1" applyFont="1" applyBorder="1" applyAlignment="1">
      <alignment horizontal="center" vertical="center"/>
      <protection/>
    </xf>
    <xf numFmtId="0" fontId="13" fillId="4" borderId="16" xfId="20" applyNumberFormat="1" applyFont="1" applyFill="1" applyBorder="1" applyAlignment="1">
      <alignment vertical="center"/>
      <protection/>
    </xf>
    <xf numFmtId="0" fontId="10" fillId="4" borderId="16" xfId="20" applyNumberFormat="1" applyFont="1" applyFill="1" applyBorder="1" applyAlignment="1">
      <alignment vertical="center"/>
      <protection/>
    </xf>
    <xf numFmtId="0" fontId="10" fillId="4" borderId="15" xfId="20" applyNumberFormat="1" applyFont="1" applyFill="1" applyBorder="1" applyAlignment="1">
      <alignment vertical="center"/>
      <protection/>
    </xf>
    <xf numFmtId="3" fontId="10" fillId="4" borderId="43" xfId="20" applyNumberFormat="1" applyFont="1" applyFill="1" applyBorder="1" applyAlignment="1">
      <alignment horizontal="center" vertical="center"/>
      <protection/>
    </xf>
    <xf numFmtId="175" fontId="13" fillId="4" borderId="32" xfId="20" applyNumberFormat="1" applyFont="1" applyFill="1" applyBorder="1" applyAlignment="1">
      <alignment horizontal="center" vertical="center"/>
      <protection/>
    </xf>
    <xf numFmtId="3" fontId="10" fillId="4" borderId="32" xfId="20" applyNumberFormat="1" applyFont="1" applyFill="1" applyBorder="1" applyAlignment="1">
      <alignment horizontal="center" vertical="center"/>
      <protection/>
    </xf>
    <xf numFmtId="3" fontId="10" fillId="4" borderId="12" xfId="20" applyNumberFormat="1" applyFont="1" applyFill="1" applyBorder="1" applyAlignment="1">
      <alignment vertical="center"/>
      <protection/>
    </xf>
    <xf numFmtId="175" fontId="10" fillId="4" borderId="32" xfId="20" applyNumberFormat="1" applyFont="1" applyFill="1" applyBorder="1" applyAlignment="1">
      <alignment vertical="center"/>
      <protection/>
    </xf>
    <xf numFmtId="3" fontId="10" fillId="4" borderId="32" xfId="20" applyNumberFormat="1" applyFont="1" applyFill="1" applyBorder="1" applyAlignment="1">
      <alignment vertical="center"/>
      <protection/>
    </xf>
    <xf numFmtId="175" fontId="13" fillId="4" borderId="47" xfId="20" applyNumberFormat="1" applyFont="1" applyFill="1" applyBorder="1" applyAlignment="1">
      <alignment horizontal="center" vertical="center"/>
      <protection/>
    </xf>
    <xf numFmtId="0" fontId="13" fillId="0" borderId="48" xfId="20" applyNumberFormat="1" applyFont="1" applyBorder="1" applyAlignment="1">
      <alignment vertical="center"/>
      <protection/>
    </xf>
    <xf numFmtId="0" fontId="10" fillId="0" borderId="48" xfId="20" applyNumberFormat="1" applyFont="1" applyBorder="1" applyAlignment="1">
      <alignment vertical="center"/>
      <protection/>
    </xf>
    <xf numFmtId="0" fontId="10" fillId="0" borderId="49" xfId="20" applyNumberFormat="1" applyFont="1" applyBorder="1" applyAlignment="1">
      <alignment vertical="center"/>
      <protection/>
    </xf>
    <xf numFmtId="3" fontId="10" fillId="0" borderId="50" xfId="20" applyNumberFormat="1" applyFont="1" applyBorder="1" applyAlignment="1">
      <alignment horizontal="center" vertical="center"/>
      <protection/>
    </xf>
    <xf numFmtId="175" fontId="13" fillId="0" borderId="51" xfId="20" applyNumberFormat="1" applyFont="1" applyBorder="1" applyAlignment="1">
      <alignment horizontal="center" vertical="center"/>
      <protection/>
    </xf>
    <xf numFmtId="3" fontId="10" fillId="0" borderId="51" xfId="20" applyNumberFormat="1" applyFont="1" applyBorder="1" applyAlignment="1">
      <alignment horizontal="center" vertical="center"/>
      <protection/>
    </xf>
    <xf numFmtId="3" fontId="10" fillId="0" borderId="52" xfId="20" applyNumberFormat="1" applyFont="1" applyBorder="1" applyAlignment="1">
      <alignment vertical="center"/>
      <protection/>
    </xf>
    <xf numFmtId="175" fontId="10" fillId="0" borderId="51" xfId="20" applyNumberFormat="1" applyFont="1" applyBorder="1" applyAlignment="1">
      <alignment vertical="center"/>
      <protection/>
    </xf>
    <xf numFmtId="3" fontId="10" fillId="0" borderId="51" xfId="20" applyNumberFormat="1" applyFont="1" applyBorder="1" applyAlignment="1">
      <alignment vertical="center"/>
      <protection/>
    </xf>
    <xf numFmtId="175" fontId="13" fillId="0" borderId="53" xfId="20" applyNumberFormat="1" applyFont="1" applyBorder="1" applyAlignment="1">
      <alignment horizontal="center" vertical="center"/>
      <protection/>
    </xf>
    <xf numFmtId="0" fontId="6" fillId="0" borderId="0" xfId="20" applyNumberFormat="1" applyFont="1" applyFill="1" applyBorder="1" applyAlignment="1">
      <alignment/>
      <protection/>
    </xf>
    <xf numFmtId="0" fontId="13" fillId="0" borderId="0" xfId="20" applyNumberFormat="1" applyFont="1" applyFill="1" applyBorder="1" applyAlignment="1">
      <alignment vertical="center"/>
      <protection/>
    </xf>
    <xf numFmtId="0" fontId="10" fillId="0" borderId="0" xfId="20" applyNumberFormat="1" applyFont="1" applyFill="1" applyBorder="1" applyAlignment="1">
      <alignment vertical="center"/>
      <protection/>
    </xf>
    <xf numFmtId="3" fontId="10" fillId="0" borderId="0" xfId="20" applyNumberFormat="1" applyFont="1" applyFill="1" applyBorder="1" applyAlignment="1">
      <alignment horizontal="center" vertical="center"/>
      <protection/>
    </xf>
    <xf numFmtId="175" fontId="13" fillId="0" borderId="0" xfId="20" applyNumberFormat="1" applyFont="1" applyFill="1" applyBorder="1" applyAlignment="1">
      <alignment horizontal="center" vertical="center"/>
      <protection/>
    </xf>
    <xf numFmtId="3" fontId="10" fillId="0" borderId="0" xfId="20" applyNumberFormat="1" applyFont="1" applyFill="1" applyBorder="1" applyAlignment="1">
      <alignment vertical="center"/>
      <protection/>
    </xf>
    <xf numFmtId="175" fontId="10" fillId="0" borderId="0" xfId="20" applyNumberFormat="1" applyFont="1" applyFill="1" applyBorder="1" applyAlignment="1">
      <alignment vertical="center"/>
      <protection/>
    </xf>
    <xf numFmtId="0" fontId="19" fillId="0" borderId="0" xfId="20" applyNumberFormat="1" applyFont="1" applyFill="1" applyBorder="1" applyAlignment="1">
      <alignment/>
      <protection/>
    </xf>
    <xf numFmtId="0" fontId="0" fillId="0" borderId="0" xfId="20" applyFill="1" applyBorder="1">
      <alignment/>
      <protection/>
    </xf>
    <xf numFmtId="0" fontId="0" fillId="0" borderId="0" xfId="20" applyAlignment="1">
      <alignment horizontal="right"/>
      <protection/>
    </xf>
    <xf numFmtId="0" fontId="10" fillId="0" borderId="0" xfId="20" applyFont="1" applyAlignment="1">
      <alignment horizontal="right"/>
      <protection/>
    </xf>
    <xf numFmtId="0" fontId="10" fillId="0" borderId="0" xfId="20" applyFont="1">
      <alignment/>
      <protection/>
    </xf>
    <xf numFmtId="0" fontId="16" fillId="0" borderId="0" xfId="20" applyFont="1">
      <alignment/>
      <protection/>
    </xf>
    <xf numFmtId="175" fontId="10" fillId="0" borderId="54" xfId="20" applyNumberFormat="1" applyFont="1" applyBorder="1" applyAlignment="1">
      <alignment vertical="center"/>
      <protection/>
    </xf>
    <xf numFmtId="175" fontId="10" fillId="0" borderId="55" xfId="20" applyNumberFormat="1" applyFont="1" applyBorder="1" applyAlignment="1">
      <alignment vertical="center"/>
      <protection/>
    </xf>
    <xf numFmtId="0" fontId="6" fillId="0" borderId="0" xfId="21">
      <alignment/>
      <protection/>
    </xf>
    <xf numFmtId="0" fontId="8" fillId="0" borderId="0" xfId="21" applyFont="1">
      <alignment/>
      <protection/>
    </xf>
    <xf numFmtId="0" fontId="0" fillId="0" borderId="0" xfId="21">
      <alignment/>
      <protection/>
    </xf>
    <xf numFmtId="0" fontId="0" fillId="0" borderId="0" xfId="21" applyAlignment="1">
      <alignment horizontal="right"/>
      <protection/>
    </xf>
    <xf numFmtId="0" fontId="9" fillId="2" borderId="1" xfId="21" applyFont="1" applyFill="1" applyBorder="1" applyAlignment="1">
      <alignment vertical="center"/>
      <protection/>
    </xf>
    <xf numFmtId="0" fontId="9" fillId="2" borderId="2" xfId="21" applyFont="1" applyFill="1" applyBorder="1" applyAlignment="1">
      <alignment vertical="center"/>
      <protection/>
    </xf>
    <xf numFmtId="0" fontId="0" fillId="0" borderId="2" xfId="21" applyBorder="1">
      <alignment/>
      <protection/>
    </xf>
    <xf numFmtId="0" fontId="9" fillId="2" borderId="3" xfId="21" applyFont="1" applyFill="1" applyBorder="1" applyAlignment="1">
      <alignment horizontal="centerContinuous" vertical="center"/>
      <protection/>
    </xf>
    <xf numFmtId="0" fontId="9" fillId="2" borderId="3" xfId="21" applyFont="1" applyFill="1" applyBorder="1" applyAlignment="1">
      <alignment vertical="center"/>
      <protection/>
    </xf>
    <xf numFmtId="0" fontId="9" fillId="2" borderId="4" xfId="21" applyFont="1" applyFill="1" applyBorder="1" applyAlignment="1">
      <alignment horizontal="centerContinuous" vertical="center"/>
      <protection/>
    </xf>
    <xf numFmtId="0" fontId="9" fillId="3" borderId="5" xfId="21" applyFont="1" applyFill="1" applyBorder="1" applyAlignment="1">
      <alignment horizontal="centerContinuous" vertical="center"/>
      <protection/>
    </xf>
    <xf numFmtId="0" fontId="9" fillId="3" borderId="6" xfId="21" applyFont="1" applyFill="1" applyBorder="1" applyAlignment="1">
      <alignment horizontal="centerContinuous" vertical="center"/>
      <protection/>
    </xf>
    <xf numFmtId="0" fontId="9" fillId="3" borderId="7" xfId="21" applyFont="1" applyFill="1" applyBorder="1" applyAlignment="1">
      <alignment horizontal="centerContinuous" vertical="center"/>
      <protection/>
    </xf>
    <xf numFmtId="0" fontId="11" fillId="0" borderId="8" xfId="21" applyFont="1" applyBorder="1">
      <alignment/>
      <protection/>
    </xf>
    <xf numFmtId="0" fontId="12" fillId="0" borderId="8" xfId="21" applyFont="1" applyBorder="1" applyAlignment="1">
      <alignment horizontal="centerContinuous"/>
      <protection/>
    </xf>
    <xf numFmtId="0" fontId="13" fillId="0" borderId="9" xfId="21" applyFont="1" applyBorder="1" applyAlignment="1">
      <alignment horizontal="centerContinuous" vertical="center"/>
      <protection/>
    </xf>
    <xf numFmtId="0" fontId="6" fillId="0" borderId="10" xfId="21" applyBorder="1" applyAlignment="1">
      <alignment horizontal="centerContinuous" vertical="center"/>
      <protection/>
    </xf>
    <xf numFmtId="0" fontId="6" fillId="0" borderId="0" xfId="21" applyBorder="1" applyAlignment="1">
      <alignment horizontal="centerContinuous" vertical="center"/>
      <protection/>
    </xf>
    <xf numFmtId="0" fontId="6" fillId="0" borderId="11" xfId="21" applyBorder="1" applyAlignment="1">
      <alignment horizontal="centerContinuous" vertical="center"/>
      <protection/>
    </xf>
    <xf numFmtId="0" fontId="14" fillId="0" borderId="0" xfId="21" applyFont="1" applyBorder="1" applyAlignment="1">
      <alignment horizontal="centerContinuous" vertical="center"/>
      <protection/>
    </xf>
    <xf numFmtId="0" fontId="0" fillId="0" borderId="0" xfId="21" applyBorder="1" applyAlignment="1">
      <alignment horizontal="centerContinuous" vertical="center"/>
      <protection/>
    </xf>
    <xf numFmtId="0" fontId="6" fillId="0" borderId="12" xfId="21" applyBorder="1" applyAlignment="1">
      <alignment horizontal="centerContinuous" vertical="center"/>
      <protection/>
    </xf>
    <xf numFmtId="0" fontId="15" fillId="0" borderId="0" xfId="21" applyFont="1" applyBorder="1" applyAlignment="1">
      <alignment horizontal="centerContinuous"/>
      <protection/>
    </xf>
    <xf numFmtId="0" fontId="15" fillId="0" borderId="12" xfId="21" applyFont="1" applyBorder="1" applyAlignment="1">
      <alignment horizontal="centerContinuous"/>
      <protection/>
    </xf>
    <xf numFmtId="0" fontId="13" fillId="0" borderId="13" xfId="21" applyFont="1" applyBorder="1" applyAlignment="1">
      <alignment horizontal="centerContinuous" vertical="center"/>
      <protection/>
    </xf>
    <xf numFmtId="0" fontId="13" fillId="0" borderId="14" xfId="21" applyFont="1" applyBorder="1" applyAlignment="1">
      <alignment horizontal="centerContinuous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6" fillId="0" borderId="15" xfId="21" applyFont="1" applyBorder="1" applyAlignment="1">
      <alignment horizontal="centerContinuous" vertical="center"/>
      <protection/>
    </xf>
    <xf numFmtId="0" fontId="15" fillId="0" borderId="0" xfId="21" applyFont="1" applyBorder="1" applyAlignment="1">
      <alignment horizontal="centerContinuous" vertical="center"/>
      <protection/>
    </xf>
    <xf numFmtId="0" fontId="15" fillId="0" borderId="15" xfId="21" applyFont="1" applyBorder="1" applyAlignment="1">
      <alignment horizontal="centerContinuous" vertical="center"/>
      <protection/>
    </xf>
    <xf numFmtId="0" fontId="15" fillId="0" borderId="13" xfId="21" applyFont="1" applyBorder="1" applyAlignment="1">
      <alignment horizontal="centerContinuous" vertical="center"/>
      <protection/>
    </xf>
    <xf numFmtId="0" fontId="15" fillId="0" borderId="14" xfId="21" applyFont="1" applyBorder="1" applyAlignment="1">
      <alignment horizontal="centerContinuous" vertical="center"/>
      <protection/>
    </xf>
    <xf numFmtId="0" fontId="17" fillId="0" borderId="16" xfId="21" applyFont="1" applyBorder="1">
      <alignment/>
      <protection/>
    </xf>
    <xf numFmtId="0" fontId="12" fillId="0" borderId="16" xfId="21" applyFont="1" applyBorder="1" applyAlignment="1">
      <alignment horizontal="centerContinuous"/>
      <protection/>
    </xf>
    <xf numFmtId="0" fontId="16" fillId="0" borderId="17" xfId="21" applyFont="1" applyBorder="1" applyAlignment="1">
      <alignment horizontal="centerContinuous" vertical="center"/>
      <protection/>
    </xf>
    <xf numFmtId="0" fontId="16" fillId="0" borderId="18" xfId="21" applyFont="1" applyBorder="1" applyAlignment="1">
      <alignment horizontal="centerContinuous" vertical="center"/>
      <protection/>
    </xf>
    <xf numFmtId="0" fontId="16" fillId="0" borderId="19" xfId="21" applyFont="1" applyBorder="1" applyAlignment="1">
      <alignment horizontal="centerContinuous" vertical="center"/>
      <protection/>
    </xf>
    <xf numFmtId="0" fontId="16" fillId="0" borderId="20" xfId="21" applyFont="1" applyBorder="1" applyAlignment="1">
      <alignment horizontal="centerContinuous" vertical="center"/>
      <protection/>
    </xf>
    <xf numFmtId="0" fontId="16" fillId="0" borderId="21" xfId="21" applyFont="1" applyBorder="1">
      <alignment/>
      <protection/>
    </xf>
    <xf numFmtId="0" fontId="16" fillId="0" borderId="22" xfId="21" applyFont="1" applyBorder="1" applyAlignment="1">
      <alignment horizontal="centerContinuous" vertical="center"/>
      <protection/>
    </xf>
    <xf numFmtId="0" fontId="16" fillId="0" borderId="23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13" xfId="21" applyFont="1" applyBorder="1" applyAlignment="1">
      <alignment horizontal="centerContinuous" vertical="center"/>
      <protection/>
    </xf>
    <xf numFmtId="0" fontId="16" fillId="0" borderId="24" xfId="21" applyFont="1" applyBorder="1" applyAlignment="1">
      <alignment horizontal="centerContinuous" vertical="center"/>
      <protection/>
    </xf>
    <xf numFmtId="0" fontId="16" fillId="0" borderId="0" xfId="21" applyFont="1" applyBorder="1" applyAlignment="1">
      <alignment horizontal="centerContinuous"/>
      <protection/>
    </xf>
    <xf numFmtId="0" fontId="15" fillId="0" borderId="23" xfId="21" applyFont="1" applyBorder="1" applyAlignment="1">
      <alignment horizontal="centerContinuous" vertical="center"/>
      <protection/>
    </xf>
    <xf numFmtId="0" fontId="18" fillId="0" borderId="16" xfId="21" applyFont="1" applyBorder="1" applyAlignment="1">
      <alignment horizontal="centerContinuous"/>
      <protection/>
    </xf>
    <xf numFmtId="0" fontId="16" fillId="0" borderId="25" xfId="21" applyFont="1" applyBorder="1" applyAlignment="1">
      <alignment horizontal="centerContinuous" vertical="center"/>
      <protection/>
    </xf>
    <xf numFmtId="0" fontId="16" fillId="0" borderId="26" xfId="21" applyFont="1" applyBorder="1" applyAlignment="1">
      <alignment horizontal="centerContinuous" vertical="center"/>
      <protection/>
    </xf>
    <xf numFmtId="0" fontId="16" fillId="0" borderId="27" xfId="21" applyFont="1" applyBorder="1" applyAlignment="1">
      <alignment horizontal="centerContinuous" vertical="center"/>
      <protection/>
    </xf>
    <xf numFmtId="0" fontId="16" fillId="0" borderId="0" xfId="21" applyFont="1" applyAlignment="1">
      <alignment horizontal="centerContinuous" vertical="center"/>
      <protection/>
    </xf>
    <xf numFmtId="0" fontId="16" fillId="0" borderId="28" xfId="21" applyFont="1" applyBorder="1" applyAlignment="1">
      <alignment horizontal="centerContinuous" vertical="center"/>
      <protection/>
    </xf>
    <xf numFmtId="0" fontId="16" fillId="0" borderId="0" xfId="21" applyFont="1" applyBorder="1">
      <alignment/>
      <protection/>
    </xf>
    <xf numFmtId="0" fontId="16" fillId="0" borderId="27" xfId="21" applyFont="1" applyBorder="1" applyAlignment="1">
      <alignment horizontal="center" vertical="center"/>
      <protection/>
    </xf>
    <xf numFmtId="0" fontId="16" fillId="0" borderId="29" xfId="21" applyFont="1" applyBorder="1" applyAlignment="1">
      <alignment horizontal="centerContinuous" vertical="center"/>
      <protection/>
    </xf>
    <xf numFmtId="0" fontId="16" fillId="0" borderId="30" xfId="21" applyFont="1" applyBorder="1" applyAlignment="1">
      <alignment horizontal="centerContinuous" vertical="center"/>
      <protection/>
    </xf>
    <xf numFmtId="0" fontId="16" fillId="0" borderId="31" xfId="21" applyFont="1" applyBorder="1" applyAlignment="1">
      <alignment horizontal="center" vertical="center"/>
      <protection/>
    </xf>
    <xf numFmtId="0" fontId="15" fillId="0" borderId="0" xfId="21" applyFont="1" applyAlignment="1">
      <alignment horizontal="centerContinuous" vertical="center"/>
      <protection/>
    </xf>
    <xf numFmtId="0" fontId="15" fillId="0" borderId="12" xfId="21" applyFont="1" applyBorder="1" applyAlignment="1">
      <alignment horizontal="centerContinuous" vertical="center"/>
      <protection/>
    </xf>
    <xf numFmtId="0" fontId="12" fillId="0" borderId="16" xfId="21" applyFont="1" applyBorder="1">
      <alignment/>
      <protection/>
    </xf>
    <xf numFmtId="0" fontId="16" fillId="0" borderId="32" xfId="21" applyFont="1" applyBorder="1" applyAlignment="1">
      <alignment horizontal="center" vertical="center"/>
      <protection/>
    </xf>
    <xf numFmtId="0" fontId="16" fillId="0" borderId="33" xfId="21" applyFont="1" applyBorder="1" applyAlignment="1">
      <alignment horizontal="center" vertical="center"/>
      <protection/>
    </xf>
    <xf numFmtId="0" fontId="15" fillId="0" borderId="27" xfId="21" applyFont="1" applyBorder="1" applyAlignment="1">
      <alignment horizontal="centerContinuous" vertical="center"/>
      <protection/>
    </xf>
    <xf numFmtId="0" fontId="12" fillId="0" borderId="34" xfId="21" applyFont="1" applyBorder="1" applyAlignment="1">
      <alignment horizontal="center" vertical="center"/>
      <protection/>
    </xf>
    <xf numFmtId="0" fontId="12" fillId="0" borderId="15" xfId="21" applyFont="1" applyBorder="1" applyAlignment="1">
      <alignment horizontal="centerContinuous"/>
      <protection/>
    </xf>
    <xf numFmtId="0" fontId="15" fillId="0" borderId="35" xfId="21" applyFont="1" applyBorder="1" applyAlignment="1">
      <alignment horizontal="center" vertical="center"/>
      <protection/>
    </xf>
    <xf numFmtId="0" fontId="15" fillId="0" borderId="36" xfId="21" applyFont="1" applyBorder="1" applyAlignment="1">
      <alignment horizontal="center" vertical="center"/>
      <protection/>
    </xf>
    <xf numFmtId="0" fontId="15" fillId="0" borderId="37" xfId="21" applyFont="1" applyBorder="1" applyAlignment="1">
      <alignment horizontal="center" vertical="center"/>
      <protection/>
    </xf>
    <xf numFmtId="0" fontId="15" fillId="0" borderId="38" xfId="21" applyFont="1" applyBorder="1" applyAlignment="1">
      <alignment horizontal="center" vertical="center"/>
      <protection/>
    </xf>
    <xf numFmtId="0" fontId="15" fillId="0" borderId="39" xfId="21" applyFont="1" applyBorder="1" applyAlignment="1">
      <alignment horizontal="center" vertical="center"/>
      <protection/>
    </xf>
    <xf numFmtId="0" fontId="15" fillId="0" borderId="40" xfId="21" applyFont="1" applyBorder="1" applyAlignment="1">
      <alignment horizontal="center" vertical="center"/>
      <protection/>
    </xf>
    <xf numFmtId="0" fontId="0" fillId="0" borderId="41" xfId="21" applyBorder="1">
      <alignment/>
      <protection/>
    </xf>
    <xf numFmtId="0" fontId="6" fillId="0" borderId="42" xfId="21" applyBorder="1">
      <alignment/>
      <protection/>
    </xf>
    <xf numFmtId="0" fontId="6" fillId="0" borderId="43" xfId="21" applyBorder="1">
      <alignment/>
      <protection/>
    </xf>
    <xf numFmtId="0" fontId="6" fillId="0" borderId="26" xfId="21" applyBorder="1">
      <alignment/>
      <protection/>
    </xf>
    <xf numFmtId="0" fontId="6" fillId="0" borderId="32" xfId="21" applyBorder="1">
      <alignment/>
      <protection/>
    </xf>
    <xf numFmtId="0" fontId="6" fillId="0" borderId="12" xfId="21" applyBorder="1">
      <alignment/>
      <protection/>
    </xf>
    <xf numFmtId="0" fontId="6" fillId="0" borderId="15" xfId="21" applyBorder="1">
      <alignment/>
      <protection/>
    </xf>
    <xf numFmtId="0" fontId="6" fillId="0" borderId="0" xfId="21" applyNumberFormat="1" applyFont="1" applyBorder="1" applyAlignment="1">
      <alignment/>
      <protection/>
    </xf>
    <xf numFmtId="0" fontId="13" fillId="4" borderId="34" xfId="21" applyNumberFormat="1" applyFont="1" applyFill="1" applyBorder="1" applyAlignment="1">
      <alignment vertical="center"/>
      <protection/>
    </xf>
    <xf numFmtId="0" fontId="10" fillId="4" borderId="34" xfId="21" applyNumberFormat="1" applyFont="1" applyFill="1" applyBorder="1" applyAlignment="1">
      <alignment vertical="center"/>
      <protection/>
    </xf>
    <xf numFmtId="0" fontId="10" fillId="4" borderId="44" xfId="21" applyNumberFormat="1" applyFont="1" applyFill="1" applyBorder="1" applyAlignment="1">
      <alignment vertical="center"/>
      <protection/>
    </xf>
    <xf numFmtId="1" fontId="10" fillId="4" borderId="45" xfId="21" applyNumberFormat="1" applyFont="1" applyFill="1" applyBorder="1" applyAlignment="1">
      <alignment horizontal="center" vertical="center"/>
      <protection/>
    </xf>
    <xf numFmtId="175" fontId="13" fillId="4" borderId="33" xfId="21" applyNumberFormat="1" applyFont="1" applyFill="1" applyBorder="1" applyAlignment="1">
      <alignment horizontal="center" vertical="center"/>
      <protection/>
    </xf>
    <xf numFmtId="3" fontId="10" fillId="4" borderId="33" xfId="21" applyNumberFormat="1" applyFont="1" applyFill="1" applyBorder="1" applyAlignment="1">
      <alignment horizontal="center" vertical="center"/>
      <protection/>
    </xf>
    <xf numFmtId="3" fontId="10" fillId="4" borderId="14" xfId="21" applyNumberFormat="1" applyFont="1" applyFill="1" applyBorder="1" applyAlignment="1">
      <alignment vertical="center"/>
      <protection/>
    </xf>
    <xf numFmtId="175" fontId="10" fillId="4" borderId="33" xfId="21" applyNumberFormat="1" applyFont="1" applyFill="1" applyBorder="1" applyAlignment="1">
      <alignment vertical="center"/>
      <protection/>
    </xf>
    <xf numFmtId="3" fontId="10" fillId="4" borderId="33" xfId="21" applyNumberFormat="1" applyFont="1" applyFill="1" applyBorder="1" applyAlignment="1">
      <alignment vertical="center"/>
      <protection/>
    </xf>
    <xf numFmtId="175" fontId="13" fillId="4" borderId="46" xfId="21" applyNumberFormat="1" applyFont="1" applyFill="1" applyBorder="1" applyAlignment="1">
      <alignment horizontal="center" vertical="center"/>
      <protection/>
    </xf>
    <xf numFmtId="3" fontId="10" fillId="0" borderId="32" xfId="21" applyNumberFormat="1" applyFont="1" applyBorder="1" applyAlignment="1">
      <alignment vertical="center"/>
      <protection/>
    </xf>
    <xf numFmtId="175" fontId="10" fillId="0" borderId="47" xfId="21" applyNumberFormat="1" applyFont="1" applyBorder="1" applyAlignment="1">
      <alignment vertical="center"/>
      <protection/>
    </xf>
    <xf numFmtId="175" fontId="10" fillId="0" borderId="32" xfId="21" applyNumberFormat="1" applyFont="1" applyBorder="1" applyAlignment="1">
      <alignment vertical="center"/>
      <protection/>
    </xf>
    <xf numFmtId="0" fontId="19" fillId="0" borderId="0" xfId="21" applyNumberFormat="1" applyFont="1" applyBorder="1" applyAlignment="1">
      <alignment/>
      <protection/>
    </xf>
    <xf numFmtId="0" fontId="13" fillId="0" borderId="16" xfId="21" applyNumberFormat="1" applyFont="1" applyBorder="1" applyAlignment="1">
      <alignment vertical="center"/>
      <protection/>
    </xf>
    <xf numFmtId="0" fontId="10" fillId="0" borderId="16" xfId="21" applyNumberFormat="1" applyFont="1" applyBorder="1" applyAlignment="1">
      <alignment vertical="center"/>
      <protection/>
    </xf>
    <xf numFmtId="0" fontId="10" fillId="0" borderId="15" xfId="21" applyNumberFormat="1" applyFont="1" applyBorder="1" applyAlignment="1">
      <alignment vertical="center"/>
      <protection/>
    </xf>
    <xf numFmtId="1" fontId="10" fillId="0" borderId="43" xfId="21" applyNumberFormat="1" applyFont="1" applyBorder="1" applyAlignment="1">
      <alignment horizontal="center" vertical="center"/>
      <protection/>
    </xf>
    <xf numFmtId="175" fontId="13" fillId="0" borderId="32" xfId="21" applyNumberFormat="1" applyFont="1" applyBorder="1" applyAlignment="1">
      <alignment horizontal="center" vertical="center"/>
      <protection/>
    </xf>
    <xf numFmtId="3" fontId="10" fillId="0" borderId="32" xfId="21" applyNumberFormat="1" applyFont="1" applyBorder="1" applyAlignment="1">
      <alignment horizontal="center" vertical="center"/>
      <protection/>
    </xf>
    <xf numFmtId="3" fontId="10" fillId="0" borderId="12" xfId="21" applyNumberFormat="1" applyFont="1" applyBorder="1" applyAlignment="1">
      <alignment vertical="center"/>
      <protection/>
    </xf>
    <xf numFmtId="175" fontId="13" fillId="0" borderId="47" xfId="21" applyNumberFormat="1" applyFont="1" applyBorder="1" applyAlignment="1">
      <alignment horizontal="center" vertical="center"/>
      <protection/>
    </xf>
    <xf numFmtId="0" fontId="13" fillId="4" borderId="16" xfId="21" applyNumberFormat="1" applyFont="1" applyFill="1" applyBorder="1" applyAlignment="1">
      <alignment vertical="center"/>
      <protection/>
    </xf>
    <xf numFmtId="0" fontId="10" fillId="4" borderId="16" xfId="21" applyNumberFormat="1" applyFont="1" applyFill="1" applyBorder="1" applyAlignment="1">
      <alignment vertical="center"/>
      <protection/>
    </xf>
    <xf numFmtId="0" fontId="10" fillId="4" borderId="15" xfId="21" applyNumberFormat="1" applyFont="1" applyFill="1" applyBorder="1" applyAlignment="1">
      <alignment vertical="center"/>
      <protection/>
    </xf>
    <xf numFmtId="1" fontId="10" fillId="4" borderId="43" xfId="21" applyNumberFormat="1" applyFont="1" applyFill="1" applyBorder="1" applyAlignment="1">
      <alignment horizontal="center" vertical="center"/>
      <protection/>
    </xf>
    <xf numFmtId="175" fontId="13" fillId="4" borderId="32" xfId="21" applyNumberFormat="1" applyFont="1" applyFill="1" applyBorder="1" applyAlignment="1">
      <alignment horizontal="center" vertical="center"/>
      <protection/>
    </xf>
    <xf numFmtId="3" fontId="10" fillId="4" borderId="32" xfId="21" applyNumberFormat="1" applyFont="1" applyFill="1" applyBorder="1" applyAlignment="1">
      <alignment horizontal="center" vertical="center"/>
      <protection/>
    </xf>
    <xf numFmtId="3" fontId="10" fillId="4" borderId="12" xfId="21" applyNumberFormat="1" applyFont="1" applyFill="1" applyBorder="1" applyAlignment="1">
      <alignment vertical="center"/>
      <protection/>
    </xf>
    <xf numFmtId="175" fontId="10" fillId="4" borderId="32" xfId="21" applyNumberFormat="1" applyFont="1" applyFill="1" applyBorder="1" applyAlignment="1">
      <alignment vertical="center"/>
      <protection/>
    </xf>
    <xf numFmtId="3" fontId="10" fillId="4" borderId="32" xfId="21" applyNumberFormat="1" applyFont="1" applyFill="1" applyBorder="1" applyAlignment="1">
      <alignment vertical="center"/>
      <protection/>
    </xf>
    <xf numFmtId="175" fontId="13" fillId="4" borderId="47" xfId="21" applyNumberFormat="1" applyFont="1" applyFill="1" applyBorder="1" applyAlignment="1">
      <alignment horizontal="center" vertical="center"/>
      <protection/>
    </xf>
    <xf numFmtId="0" fontId="13" fillId="4" borderId="56" xfId="21" applyFont="1" applyFill="1" applyBorder="1" applyAlignment="1">
      <alignment vertical="center"/>
      <protection/>
    </xf>
    <xf numFmtId="0" fontId="20" fillId="4" borderId="56" xfId="21" applyFont="1" applyFill="1" applyBorder="1" applyAlignment="1">
      <alignment vertical="center"/>
      <protection/>
    </xf>
    <xf numFmtId="0" fontId="10" fillId="4" borderId="57" xfId="21" applyFont="1" applyFill="1" applyBorder="1" applyAlignment="1">
      <alignment vertical="center"/>
      <protection/>
    </xf>
    <xf numFmtId="1" fontId="10" fillId="4" borderId="58" xfId="21" applyNumberFormat="1" applyFont="1" applyFill="1" applyBorder="1" applyAlignment="1">
      <alignment horizontal="center" vertical="center"/>
      <protection/>
    </xf>
    <xf numFmtId="175" fontId="13" fillId="4" borderId="55" xfId="21" applyNumberFormat="1" applyFont="1" applyFill="1" applyBorder="1" applyAlignment="1">
      <alignment horizontal="center" vertical="center"/>
      <protection/>
    </xf>
    <xf numFmtId="3" fontId="10" fillId="4" borderId="55" xfId="21" applyNumberFormat="1" applyFont="1" applyFill="1" applyBorder="1" applyAlignment="1">
      <alignment horizontal="center" vertical="center"/>
      <protection/>
    </xf>
    <xf numFmtId="3" fontId="10" fillId="4" borderId="59" xfId="21" applyNumberFormat="1" applyFont="1" applyFill="1" applyBorder="1" applyAlignment="1">
      <alignment vertical="center"/>
      <protection/>
    </xf>
    <xf numFmtId="175" fontId="10" fillId="4" borderId="55" xfId="21" applyNumberFormat="1" applyFont="1" applyFill="1" applyBorder="1" applyAlignment="1">
      <alignment vertical="center"/>
      <protection/>
    </xf>
    <xf numFmtId="3" fontId="10" fillId="4" borderId="55" xfId="21" applyNumberFormat="1" applyFont="1" applyFill="1" applyBorder="1" applyAlignment="1">
      <alignment vertical="center"/>
      <protection/>
    </xf>
    <xf numFmtId="175" fontId="13" fillId="4" borderId="54" xfId="21" applyNumberFormat="1" applyFont="1" applyFill="1" applyBorder="1" applyAlignment="1">
      <alignment horizontal="center" vertical="center"/>
      <protection/>
    </xf>
    <xf numFmtId="3" fontId="10" fillId="0" borderId="51" xfId="21" applyNumberFormat="1" applyFont="1" applyBorder="1" applyAlignment="1">
      <alignment vertical="center"/>
      <protection/>
    </xf>
    <xf numFmtId="175" fontId="10" fillId="0" borderId="54" xfId="21" applyNumberFormat="1" applyFont="1" applyBorder="1" applyAlignment="1">
      <alignment vertical="center"/>
      <protection/>
    </xf>
    <xf numFmtId="175" fontId="10" fillId="0" borderId="55" xfId="21" applyNumberFormat="1" applyFont="1" applyBorder="1" applyAlignment="1">
      <alignment vertical="center"/>
      <protection/>
    </xf>
    <xf numFmtId="1" fontId="6" fillId="0" borderId="0" xfId="21" applyNumberFormat="1">
      <alignment/>
      <protection/>
    </xf>
    <xf numFmtId="0" fontId="10" fillId="0" borderId="0" xfId="21" applyFont="1" applyAlignment="1">
      <alignment horizontal="right"/>
      <protection/>
    </xf>
    <xf numFmtId="0" fontId="10" fillId="0" borderId="0" xfId="21" applyFont="1">
      <alignment/>
      <protection/>
    </xf>
    <xf numFmtId="0" fontId="16" fillId="0" borderId="0" xfId="21" applyFont="1">
      <alignment/>
      <protection/>
    </xf>
    <xf numFmtId="0" fontId="20" fillId="0" borderId="0" xfId="21" applyFont="1" applyAlignment="1">
      <alignment horizontal="left"/>
      <protection/>
    </xf>
    <xf numFmtId="0" fontId="20" fillId="0" borderId="0" xfId="21" applyFont="1">
      <alignment/>
      <protection/>
    </xf>
    <xf numFmtId="0" fontId="6" fillId="0" borderId="0" xfId="22">
      <alignment/>
      <protection/>
    </xf>
    <xf numFmtId="0" fontId="8" fillId="0" borderId="0" xfId="22" applyFont="1">
      <alignment/>
      <protection/>
    </xf>
    <xf numFmtId="0" fontId="0" fillId="0" borderId="0" xfId="22">
      <alignment/>
      <protection/>
    </xf>
    <xf numFmtId="0" fontId="0" fillId="0" borderId="0" xfId="22" applyAlignment="1">
      <alignment horizontal="right"/>
      <protection/>
    </xf>
    <xf numFmtId="0" fontId="9" fillId="2" borderId="1" xfId="22" applyFont="1" applyFill="1" applyBorder="1" applyAlignment="1">
      <alignment vertical="center"/>
      <protection/>
    </xf>
    <xf numFmtId="0" fontId="9" fillId="2" borderId="60" xfId="22" applyFont="1" applyFill="1" applyBorder="1" applyAlignment="1">
      <alignment vertical="center"/>
      <protection/>
    </xf>
    <xf numFmtId="0" fontId="9" fillId="2" borderId="5" xfId="22" applyFont="1" applyFill="1" applyBorder="1" applyAlignment="1">
      <alignment horizontal="centerContinuous" vertical="center"/>
      <protection/>
    </xf>
    <xf numFmtId="0" fontId="9" fillId="2" borderId="5" xfId="22" applyFont="1" applyFill="1" applyBorder="1" applyAlignment="1">
      <alignment vertical="center"/>
      <protection/>
    </xf>
    <xf numFmtId="0" fontId="9" fillId="2" borderId="7" xfId="22" applyFont="1" applyFill="1" applyBorder="1" applyAlignment="1">
      <alignment horizontal="centerContinuous" vertical="center"/>
      <protection/>
    </xf>
    <xf numFmtId="0" fontId="9" fillId="3" borderId="5" xfId="22" applyFont="1" applyFill="1" applyBorder="1" applyAlignment="1">
      <alignment horizontal="centerContinuous" vertical="center"/>
      <protection/>
    </xf>
    <xf numFmtId="0" fontId="9" fillId="3" borderId="6" xfId="22" applyFont="1" applyFill="1" applyBorder="1" applyAlignment="1">
      <alignment horizontal="centerContinuous" vertical="center"/>
      <protection/>
    </xf>
    <xf numFmtId="0" fontId="9" fillId="3" borderId="7" xfId="22" applyFont="1" applyFill="1" applyBorder="1" applyAlignment="1">
      <alignment horizontal="centerContinuous" vertical="center"/>
      <protection/>
    </xf>
    <xf numFmtId="0" fontId="11" fillId="0" borderId="8" xfId="22" applyFont="1" applyBorder="1">
      <alignment/>
      <protection/>
    </xf>
    <xf numFmtId="0" fontId="12" fillId="0" borderId="8" xfId="22" applyFont="1" applyBorder="1" applyAlignment="1">
      <alignment horizontal="centerContinuous"/>
      <protection/>
    </xf>
    <xf numFmtId="0" fontId="13" fillId="0" borderId="9" xfId="22" applyFont="1" applyBorder="1" applyAlignment="1">
      <alignment horizontal="centerContinuous" vertical="center"/>
      <protection/>
    </xf>
    <xf numFmtId="0" fontId="6" fillId="0" borderId="10" xfId="22" applyBorder="1" applyAlignment="1">
      <alignment horizontal="centerContinuous" vertical="center"/>
      <protection/>
    </xf>
    <xf numFmtId="0" fontId="6" fillId="0" borderId="0" xfId="22" applyAlignment="1">
      <alignment horizontal="centerContinuous" vertical="center"/>
      <protection/>
    </xf>
    <xf numFmtId="0" fontId="6" fillId="0" borderId="11" xfId="22" applyBorder="1" applyAlignment="1">
      <alignment horizontal="centerContinuous" vertical="center"/>
      <protection/>
    </xf>
    <xf numFmtId="0" fontId="14" fillId="0" borderId="0" xfId="22" applyFont="1" applyAlignment="1">
      <alignment horizontal="centerContinuous" vertical="center"/>
      <protection/>
    </xf>
    <xf numFmtId="0" fontId="0" fillId="0" borderId="0" xfId="22" applyAlignment="1">
      <alignment horizontal="centerContinuous" vertical="center"/>
      <protection/>
    </xf>
    <xf numFmtId="0" fontId="6" fillId="0" borderId="12" xfId="22" applyBorder="1" applyAlignment="1">
      <alignment horizontal="centerContinuous" vertical="center"/>
      <protection/>
    </xf>
    <xf numFmtId="0" fontId="15" fillId="0" borderId="0" xfId="22" applyFont="1" applyAlignment="1">
      <alignment horizontal="centerContinuous"/>
      <protection/>
    </xf>
    <xf numFmtId="0" fontId="15" fillId="0" borderId="12" xfId="22" applyFont="1" applyBorder="1" applyAlignment="1">
      <alignment horizontal="centerContinuous"/>
      <protection/>
    </xf>
    <xf numFmtId="0" fontId="13" fillId="0" borderId="13" xfId="22" applyFont="1" applyBorder="1" applyAlignment="1">
      <alignment horizontal="centerContinuous" vertical="center"/>
      <protection/>
    </xf>
    <xf numFmtId="0" fontId="13" fillId="0" borderId="14" xfId="22" applyFont="1" applyBorder="1" applyAlignment="1">
      <alignment horizontal="centerContinuous" vertical="center"/>
      <protection/>
    </xf>
    <xf numFmtId="0" fontId="16" fillId="0" borderId="0" xfId="22" applyFont="1" applyBorder="1" applyAlignment="1">
      <alignment horizontal="centerContinuous" vertical="center"/>
      <protection/>
    </xf>
    <xf numFmtId="0" fontId="16" fillId="0" borderId="15" xfId="22" applyFont="1" applyBorder="1" applyAlignment="1">
      <alignment horizontal="centerContinuous" vertical="center"/>
      <protection/>
    </xf>
    <xf numFmtId="0" fontId="15" fillId="0" borderId="0" xfId="22" applyFont="1" applyBorder="1" applyAlignment="1">
      <alignment horizontal="centerContinuous" vertical="center"/>
      <protection/>
    </xf>
    <xf numFmtId="0" fontId="15" fillId="0" borderId="15" xfId="22" applyFont="1" applyBorder="1" applyAlignment="1">
      <alignment horizontal="centerContinuous" vertical="center"/>
      <protection/>
    </xf>
    <xf numFmtId="0" fontId="15" fillId="0" borderId="13" xfId="22" applyFont="1" applyBorder="1" applyAlignment="1">
      <alignment horizontal="centerContinuous" vertical="center"/>
      <protection/>
    </xf>
    <xf numFmtId="0" fontId="15" fillId="0" borderId="14" xfId="22" applyFont="1" applyBorder="1" applyAlignment="1">
      <alignment horizontal="centerContinuous" vertical="center"/>
      <protection/>
    </xf>
    <xf numFmtId="0" fontId="17" fillId="0" borderId="16" xfId="22" applyFont="1" applyBorder="1">
      <alignment/>
      <protection/>
    </xf>
    <xf numFmtId="0" fontId="12" fillId="0" borderId="16" xfId="22" applyFont="1" applyBorder="1" applyAlignment="1">
      <alignment horizontal="centerContinuous"/>
      <protection/>
    </xf>
    <xf numFmtId="0" fontId="16" fillId="0" borderId="17" xfId="22" applyFont="1" applyBorder="1" applyAlignment="1">
      <alignment horizontal="centerContinuous" vertical="center"/>
      <protection/>
    </xf>
    <xf numFmtId="0" fontId="16" fillId="0" borderId="18" xfId="22" applyFont="1" applyBorder="1" applyAlignment="1">
      <alignment horizontal="centerContinuous" vertical="center"/>
      <protection/>
    </xf>
    <xf numFmtId="0" fontId="16" fillId="0" borderId="19" xfId="22" applyFont="1" applyBorder="1" applyAlignment="1">
      <alignment horizontal="centerContinuous" vertical="center"/>
      <protection/>
    </xf>
    <xf numFmtId="0" fontId="16" fillId="0" borderId="0" xfId="22" applyFont="1" applyAlignment="1">
      <alignment horizontal="centerContinuous" vertical="center"/>
      <protection/>
    </xf>
    <xf numFmtId="0" fontId="16" fillId="0" borderId="20" xfId="22" applyFont="1" applyBorder="1" applyAlignment="1">
      <alignment horizontal="centerContinuous" vertical="center"/>
      <protection/>
    </xf>
    <xf numFmtId="0" fontId="16" fillId="0" borderId="21" xfId="22" applyFont="1" applyBorder="1">
      <alignment/>
      <protection/>
    </xf>
    <xf numFmtId="0" fontId="16" fillId="0" borderId="22" xfId="22" applyFont="1" applyBorder="1" applyAlignment="1">
      <alignment horizontal="centerContinuous" vertical="center"/>
      <protection/>
    </xf>
    <xf numFmtId="0" fontId="16" fillId="0" borderId="23" xfId="22" applyFont="1" applyBorder="1" applyAlignment="1">
      <alignment horizontal="centerContinuous" vertical="center"/>
      <protection/>
    </xf>
    <xf numFmtId="0" fontId="16" fillId="0" borderId="12" xfId="22" applyFont="1" applyBorder="1" applyAlignment="1">
      <alignment horizontal="centerContinuous" vertical="center"/>
      <protection/>
    </xf>
    <xf numFmtId="0" fontId="16" fillId="0" borderId="13" xfId="22" applyFont="1" applyBorder="1" applyAlignment="1">
      <alignment horizontal="centerContinuous" vertical="center"/>
      <protection/>
    </xf>
    <xf numFmtId="0" fontId="16" fillId="0" borderId="24" xfId="22" applyFont="1" applyBorder="1" applyAlignment="1">
      <alignment horizontal="centerContinuous" vertical="center"/>
      <protection/>
    </xf>
    <xf numFmtId="0" fontId="16" fillId="0" borderId="0" xfId="22" applyFont="1" applyBorder="1" applyAlignment="1">
      <alignment horizontal="centerContinuous"/>
      <protection/>
    </xf>
    <xf numFmtId="0" fontId="15" fillId="0" borderId="23" xfId="22" applyFont="1" applyBorder="1" applyAlignment="1">
      <alignment horizontal="centerContinuous" vertical="center"/>
      <protection/>
    </xf>
    <xf numFmtId="0" fontId="18" fillId="0" borderId="16" xfId="22" applyFont="1" applyBorder="1" applyAlignment="1">
      <alignment horizontal="centerContinuous"/>
      <protection/>
    </xf>
    <xf numFmtId="0" fontId="16" fillId="0" borderId="25" xfId="22" applyFont="1" applyBorder="1" applyAlignment="1">
      <alignment horizontal="centerContinuous" vertical="center"/>
      <protection/>
    </xf>
    <xf numFmtId="0" fontId="16" fillId="0" borderId="26" xfId="22" applyFont="1" applyBorder="1" applyAlignment="1">
      <alignment horizontal="centerContinuous" vertical="center"/>
      <protection/>
    </xf>
    <xf numFmtId="0" fontId="16" fillId="0" borderId="27" xfId="22" applyFont="1" applyBorder="1" applyAlignment="1">
      <alignment horizontal="centerContinuous" vertical="center"/>
      <protection/>
    </xf>
    <xf numFmtId="0" fontId="16" fillId="0" borderId="28" xfId="22" applyFont="1" applyBorder="1" applyAlignment="1">
      <alignment horizontal="centerContinuous" vertical="center"/>
      <protection/>
    </xf>
    <xf numFmtId="0" fontId="16" fillId="0" borderId="0" xfId="22" applyFont="1">
      <alignment/>
      <protection/>
    </xf>
    <xf numFmtId="0" fontId="16" fillId="0" borderId="27" xfId="22" applyFont="1" applyBorder="1" applyAlignment="1">
      <alignment horizontal="center" vertical="center"/>
      <protection/>
    </xf>
    <xf numFmtId="0" fontId="16" fillId="0" borderId="29" xfId="22" applyFont="1" applyBorder="1" applyAlignment="1">
      <alignment horizontal="centerContinuous" vertical="center"/>
      <protection/>
    </xf>
    <xf numFmtId="0" fontId="16" fillId="0" borderId="30" xfId="22" applyFont="1" applyBorder="1" applyAlignment="1">
      <alignment horizontal="centerContinuous" vertical="center"/>
      <protection/>
    </xf>
    <xf numFmtId="0" fontId="16" fillId="0" borderId="31" xfId="22" applyFont="1" applyBorder="1" applyAlignment="1">
      <alignment horizontal="center" vertical="center"/>
      <protection/>
    </xf>
    <xf numFmtId="0" fontId="15" fillId="0" borderId="0" xfId="22" applyFont="1" applyAlignment="1">
      <alignment horizontal="centerContinuous" vertical="center"/>
      <protection/>
    </xf>
    <xf numFmtId="0" fontId="15" fillId="0" borderId="12" xfId="22" applyFont="1" applyBorder="1" applyAlignment="1">
      <alignment horizontal="centerContinuous" vertical="center"/>
      <protection/>
    </xf>
    <xf numFmtId="0" fontId="12" fillId="0" borderId="16" xfId="22" applyFont="1" applyBorder="1">
      <alignment/>
      <protection/>
    </xf>
    <xf numFmtId="0" fontId="16" fillId="0" borderId="32" xfId="22" applyFont="1" applyBorder="1" applyAlignment="1">
      <alignment horizontal="center" vertical="center"/>
      <protection/>
    </xf>
    <xf numFmtId="0" fontId="16" fillId="0" borderId="33" xfId="22" applyFont="1" applyBorder="1" applyAlignment="1">
      <alignment horizontal="center" vertical="center"/>
      <protection/>
    </xf>
    <xf numFmtId="0" fontId="15" fillId="0" borderId="27" xfId="22" applyFont="1" applyBorder="1" applyAlignment="1">
      <alignment horizontal="centerContinuous" vertical="center"/>
      <protection/>
    </xf>
    <xf numFmtId="0" fontId="12" fillId="0" borderId="34" xfId="22" applyFont="1" applyBorder="1" applyAlignment="1">
      <alignment horizontal="center" vertical="center"/>
      <protection/>
    </xf>
    <xf numFmtId="0" fontId="12" fillId="0" borderId="15" xfId="22" applyFont="1" applyBorder="1" applyAlignment="1">
      <alignment horizontal="centerContinuous"/>
      <protection/>
    </xf>
    <xf numFmtId="0" fontId="15" fillId="0" borderId="35" xfId="22" applyFont="1" applyBorder="1" applyAlignment="1">
      <alignment horizontal="center" vertical="center"/>
      <protection/>
    </xf>
    <xf numFmtId="0" fontId="15" fillId="0" borderId="36" xfId="22" applyFont="1" applyBorder="1" applyAlignment="1">
      <alignment horizontal="center" vertical="center"/>
      <protection/>
    </xf>
    <xf numFmtId="0" fontId="15" fillId="0" borderId="37" xfId="22" applyFont="1" applyBorder="1" applyAlignment="1">
      <alignment horizontal="center" vertical="center"/>
      <protection/>
    </xf>
    <xf numFmtId="0" fontId="15" fillId="0" borderId="38" xfId="22" applyFont="1" applyBorder="1" applyAlignment="1">
      <alignment horizontal="center" vertical="center"/>
      <protection/>
    </xf>
    <xf numFmtId="0" fontId="15" fillId="0" borderId="39" xfId="22" applyFont="1" applyBorder="1" applyAlignment="1">
      <alignment horizontal="center" vertical="center"/>
      <protection/>
    </xf>
    <xf numFmtId="0" fontId="15" fillId="0" borderId="40" xfId="22" applyFont="1" applyBorder="1" applyAlignment="1">
      <alignment horizontal="center" vertical="center"/>
      <protection/>
    </xf>
    <xf numFmtId="0" fontId="0" fillId="0" borderId="41" xfId="22" applyBorder="1">
      <alignment/>
      <protection/>
    </xf>
    <xf numFmtId="0" fontId="6" fillId="0" borderId="42" xfId="22" applyBorder="1">
      <alignment/>
      <protection/>
    </xf>
    <xf numFmtId="0" fontId="6" fillId="0" borderId="43" xfId="22" applyBorder="1">
      <alignment/>
      <protection/>
    </xf>
    <xf numFmtId="0" fontId="6" fillId="0" borderId="26" xfId="22" applyBorder="1">
      <alignment/>
      <protection/>
    </xf>
    <xf numFmtId="0" fontId="6" fillId="0" borderId="32" xfId="22" applyBorder="1">
      <alignment/>
      <protection/>
    </xf>
    <xf numFmtId="0" fontId="6" fillId="0" borderId="12" xfId="22" applyBorder="1">
      <alignment/>
      <protection/>
    </xf>
    <xf numFmtId="0" fontId="6" fillId="0" borderId="15" xfId="22" applyBorder="1">
      <alignment/>
      <protection/>
    </xf>
    <xf numFmtId="0" fontId="6" fillId="0" borderId="0" xfId="22" applyNumberFormat="1" applyFont="1" applyBorder="1" applyAlignment="1">
      <alignment/>
      <protection/>
    </xf>
    <xf numFmtId="0" fontId="13" fillId="4" borderId="34" xfId="22" applyNumberFormat="1" applyFont="1" applyFill="1" applyBorder="1" applyAlignment="1">
      <alignment vertical="center"/>
      <protection/>
    </xf>
    <xf numFmtId="0" fontId="10" fillId="4" borderId="34" xfId="22" applyNumberFormat="1" applyFont="1" applyFill="1" applyBorder="1" applyAlignment="1">
      <alignment vertical="center"/>
      <protection/>
    </xf>
    <xf numFmtId="0" fontId="10" fillId="4" borderId="44" xfId="22" applyNumberFormat="1" applyFont="1" applyFill="1" applyBorder="1" applyAlignment="1">
      <alignment vertical="center"/>
      <protection/>
    </xf>
    <xf numFmtId="1" fontId="10" fillId="4" borderId="45" xfId="22" applyNumberFormat="1" applyFont="1" applyFill="1" applyBorder="1" applyAlignment="1">
      <alignment horizontal="center" vertical="center"/>
      <protection/>
    </xf>
    <xf numFmtId="175" fontId="13" fillId="4" borderId="33" xfId="22" applyNumberFormat="1" applyFont="1" applyFill="1" applyBorder="1" applyAlignment="1">
      <alignment horizontal="center" vertical="center"/>
      <protection/>
    </xf>
    <xf numFmtId="3" fontId="10" fillId="4" borderId="33" xfId="22" applyNumberFormat="1" applyFont="1" applyFill="1" applyBorder="1" applyAlignment="1">
      <alignment horizontal="center" vertical="center"/>
      <protection/>
    </xf>
    <xf numFmtId="3" fontId="10" fillId="4" borderId="14" xfId="22" applyNumberFormat="1" applyFont="1" applyFill="1" applyBorder="1" applyAlignment="1">
      <alignment vertical="center"/>
      <protection/>
    </xf>
    <xf numFmtId="175" fontId="10" fillId="4" borderId="33" xfId="22" applyNumberFormat="1" applyFont="1" applyFill="1" applyBorder="1" applyAlignment="1">
      <alignment vertical="center"/>
      <protection/>
    </xf>
    <xf numFmtId="3" fontId="10" fillId="4" borderId="33" xfId="22" applyNumberFormat="1" applyFont="1" applyFill="1" applyBorder="1" applyAlignment="1">
      <alignment vertical="center"/>
      <protection/>
    </xf>
    <xf numFmtId="175" fontId="13" fillId="4" borderId="46" xfId="22" applyNumberFormat="1" applyFont="1" applyFill="1" applyBorder="1" applyAlignment="1">
      <alignment horizontal="center" vertical="center"/>
      <protection/>
    </xf>
    <xf numFmtId="3" fontId="10" fillId="0" borderId="32" xfId="22" applyNumberFormat="1" applyFont="1" applyBorder="1" applyAlignment="1">
      <alignment vertical="center"/>
      <protection/>
    </xf>
    <xf numFmtId="175" fontId="10" fillId="0" borderId="47" xfId="22" applyNumberFormat="1" applyFont="1" applyBorder="1" applyAlignment="1">
      <alignment vertical="center"/>
      <protection/>
    </xf>
    <xf numFmtId="175" fontId="10" fillId="0" borderId="32" xfId="22" applyNumberFormat="1" applyFont="1" applyBorder="1" applyAlignment="1">
      <alignment vertical="center"/>
      <protection/>
    </xf>
    <xf numFmtId="0" fontId="19" fillId="0" borderId="0" xfId="22" applyNumberFormat="1" applyFont="1" applyBorder="1" applyAlignment="1">
      <alignment/>
      <protection/>
    </xf>
    <xf numFmtId="0" fontId="13" fillId="0" borderId="16" xfId="22" applyNumberFormat="1" applyFont="1" applyBorder="1" applyAlignment="1">
      <alignment vertical="center"/>
      <protection/>
    </xf>
    <xf numFmtId="0" fontId="10" fillId="0" borderId="16" xfId="22" applyNumberFormat="1" applyFont="1" applyBorder="1" applyAlignment="1">
      <alignment vertical="center"/>
      <protection/>
    </xf>
    <xf numFmtId="0" fontId="10" fillId="0" borderId="15" xfId="22" applyNumberFormat="1" applyFont="1" applyBorder="1" applyAlignment="1">
      <alignment vertical="center"/>
      <protection/>
    </xf>
    <xf numFmtId="1" fontId="10" fillId="0" borderId="43" xfId="22" applyNumberFormat="1" applyFont="1" applyBorder="1" applyAlignment="1">
      <alignment horizontal="center" vertical="center"/>
      <protection/>
    </xf>
    <xf numFmtId="175" fontId="13" fillId="0" borderId="32" xfId="22" applyNumberFormat="1" applyFont="1" applyBorder="1" applyAlignment="1">
      <alignment horizontal="center" vertical="center"/>
      <protection/>
    </xf>
    <xf numFmtId="3" fontId="10" fillId="0" borderId="32" xfId="22" applyNumberFormat="1" applyFont="1" applyBorder="1" applyAlignment="1">
      <alignment horizontal="center" vertical="center"/>
      <protection/>
    </xf>
    <xf numFmtId="3" fontId="10" fillId="0" borderId="12" xfId="22" applyNumberFormat="1" applyFont="1" applyBorder="1" applyAlignment="1">
      <alignment vertical="center"/>
      <protection/>
    </xf>
    <xf numFmtId="175" fontId="13" fillId="0" borderId="47" xfId="22" applyNumberFormat="1" applyFont="1" applyBorder="1" applyAlignment="1">
      <alignment horizontal="center" vertical="center"/>
      <protection/>
    </xf>
    <xf numFmtId="0" fontId="13" fillId="4" borderId="16" xfId="22" applyNumberFormat="1" applyFont="1" applyFill="1" applyBorder="1" applyAlignment="1">
      <alignment vertical="center"/>
      <protection/>
    </xf>
    <xf numFmtId="0" fontId="10" fillId="4" borderId="16" xfId="22" applyNumberFormat="1" applyFont="1" applyFill="1" applyBorder="1" applyAlignment="1">
      <alignment vertical="center"/>
      <protection/>
    </xf>
    <xf numFmtId="0" fontId="10" fillId="4" borderId="15" xfId="22" applyNumberFormat="1" applyFont="1" applyFill="1" applyBorder="1" applyAlignment="1">
      <alignment vertical="center"/>
      <protection/>
    </xf>
    <xf numFmtId="1" fontId="10" fillId="4" borderId="43" xfId="22" applyNumberFormat="1" applyFont="1" applyFill="1" applyBorder="1" applyAlignment="1">
      <alignment horizontal="center" vertical="center"/>
      <protection/>
    </xf>
    <xf numFmtId="175" fontId="13" fillId="4" borderId="32" xfId="22" applyNumberFormat="1" applyFont="1" applyFill="1" applyBorder="1" applyAlignment="1">
      <alignment horizontal="center" vertical="center"/>
      <protection/>
    </xf>
    <xf numFmtId="3" fontId="10" fillId="4" borderId="32" xfId="22" applyNumberFormat="1" applyFont="1" applyFill="1" applyBorder="1" applyAlignment="1">
      <alignment horizontal="center" vertical="center"/>
      <protection/>
    </xf>
    <xf numFmtId="3" fontId="10" fillId="4" borderId="12" xfId="22" applyNumberFormat="1" applyFont="1" applyFill="1" applyBorder="1" applyAlignment="1">
      <alignment vertical="center"/>
      <protection/>
    </xf>
    <xf numFmtId="175" fontId="10" fillId="4" borderId="32" xfId="22" applyNumberFormat="1" applyFont="1" applyFill="1" applyBorder="1" applyAlignment="1">
      <alignment vertical="center"/>
      <protection/>
    </xf>
    <xf numFmtId="3" fontId="10" fillId="4" borderId="32" xfId="22" applyNumberFormat="1" applyFont="1" applyFill="1" applyBorder="1" applyAlignment="1">
      <alignment vertical="center"/>
      <protection/>
    </xf>
    <xf numFmtId="175" fontId="13" fillId="4" borderId="47" xfId="22" applyNumberFormat="1" applyFont="1" applyFill="1" applyBorder="1" applyAlignment="1">
      <alignment horizontal="center" vertical="center"/>
      <protection/>
    </xf>
    <xf numFmtId="0" fontId="13" fillId="5" borderId="16" xfId="22" applyNumberFormat="1" applyFont="1" applyFill="1" applyBorder="1" applyAlignment="1">
      <alignment vertical="center"/>
      <protection/>
    </xf>
    <xf numFmtId="0" fontId="13" fillId="5" borderId="48" xfId="22" applyNumberFormat="1" applyFont="1" applyFill="1" applyBorder="1" applyAlignment="1">
      <alignment vertical="center"/>
      <protection/>
    </xf>
    <xf numFmtId="0" fontId="10" fillId="5" borderId="48" xfId="22" applyNumberFormat="1" applyFont="1" applyFill="1" applyBorder="1" applyAlignment="1">
      <alignment vertical="center"/>
      <protection/>
    </xf>
    <xf numFmtId="0" fontId="10" fillId="5" borderId="49" xfId="22" applyNumberFormat="1" applyFont="1" applyFill="1" applyBorder="1" applyAlignment="1">
      <alignment vertical="center"/>
      <protection/>
    </xf>
    <xf numFmtId="1" fontId="10" fillId="5" borderId="50" xfId="22" applyNumberFormat="1" applyFont="1" applyFill="1" applyBorder="1" applyAlignment="1">
      <alignment horizontal="center" vertical="center"/>
      <protection/>
    </xf>
    <xf numFmtId="175" fontId="13" fillId="5" borderId="51" xfId="22" applyNumberFormat="1" applyFont="1" applyFill="1" applyBorder="1" applyAlignment="1">
      <alignment horizontal="center" vertical="center"/>
      <protection/>
    </xf>
    <xf numFmtId="3" fontId="10" fillId="5" borderId="51" xfId="22" applyNumberFormat="1" applyFont="1" applyFill="1" applyBorder="1" applyAlignment="1">
      <alignment horizontal="center" vertical="center"/>
      <protection/>
    </xf>
    <xf numFmtId="3" fontId="10" fillId="5" borderId="52" xfId="22" applyNumberFormat="1" applyFont="1" applyFill="1" applyBorder="1" applyAlignment="1">
      <alignment vertical="center"/>
      <protection/>
    </xf>
    <xf numFmtId="175" fontId="10" fillId="5" borderId="51" xfId="22" applyNumberFormat="1" applyFont="1" applyFill="1" applyBorder="1" applyAlignment="1">
      <alignment vertical="center"/>
      <protection/>
    </xf>
    <xf numFmtId="3" fontId="10" fillId="5" borderId="51" xfId="22" applyNumberFormat="1" applyFont="1" applyFill="1" applyBorder="1" applyAlignment="1">
      <alignment vertical="center"/>
      <protection/>
    </xf>
    <xf numFmtId="175" fontId="13" fillId="5" borderId="53" xfId="22" applyNumberFormat="1" applyFont="1" applyFill="1" applyBorder="1" applyAlignment="1">
      <alignment horizontal="center" vertical="center"/>
      <protection/>
    </xf>
    <xf numFmtId="3" fontId="10" fillId="0" borderId="51" xfId="22" applyNumberFormat="1" applyFont="1" applyBorder="1" applyAlignment="1">
      <alignment vertical="center"/>
      <protection/>
    </xf>
    <xf numFmtId="175" fontId="10" fillId="0" borderId="54" xfId="22" applyNumberFormat="1" applyFont="1" applyBorder="1" applyAlignment="1">
      <alignment vertical="center"/>
      <protection/>
    </xf>
    <xf numFmtId="175" fontId="10" fillId="0" borderId="55" xfId="22" applyNumberFormat="1" applyFont="1" applyBorder="1" applyAlignment="1">
      <alignment vertical="center"/>
      <protection/>
    </xf>
    <xf numFmtId="0" fontId="10" fillId="0" borderId="0" xfId="22" applyFont="1" applyAlignment="1">
      <alignment horizontal="right"/>
      <protection/>
    </xf>
    <xf numFmtId="0" fontId="10" fillId="0" borderId="0" xfId="22" applyFont="1">
      <alignment/>
      <protection/>
    </xf>
    <xf numFmtId="0" fontId="6" fillId="0" borderId="0" xfId="23">
      <alignment/>
      <protection/>
    </xf>
    <xf numFmtId="0" fontId="7" fillId="0" borderId="0" xfId="23" applyFont="1">
      <alignment/>
      <protection/>
    </xf>
    <xf numFmtId="0" fontId="0" fillId="0" borderId="0" xfId="23">
      <alignment/>
      <protection/>
    </xf>
    <xf numFmtId="0" fontId="8" fillId="0" borderId="0" xfId="23" applyFont="1">
      <alignment/>
      <protection/>
    </xf>
    <xf numFmtId="0" fontId="10" fillId="0" borderId="0" xfId="23" applyFont="1" applyAlignment="1">
      <alignment horizontal="right"/>
      <protection/>
    </xf>
    <xf numFmtId="0" fontId="9" fillId="2" borderId="1" xfId="23" applyFont="1" applyFill="1" applyBorder="1" applyAlignment="1">
      <alignment vertical="center"/>
      <protection/>
    </xf>
    <xf numFmtId="0" fontId="9" fillId="2" borderId="2" xfId="23" applyFont="1" applyFill="1" applyBorder="1" applyAlignment="1">
      <alignment vertical="center"/>
      <protection/>
    </xf>
    <xf numFmtId="0" fontId="9" fillId="2" borderId="3" xfId="23" applyFont="1" applyFill="1" applyBorder="1" applyAlignment="1">
      <alignment horizontal="centerContinuous" vertical="center"/>
      <protection/>
    </xf>
    <xf numFmtId="0" fontId="9" fillId="2" borderId="4" xfId="23" applyFont="1" applyFill="1" applyBorder="1" applyAlignment="1">
      <alignment horizontal="centerContinuous" vertical="center"/>
      <protection/>
    </xf>
    <xf numFmtId="0" fontId="9" fillId="6" borderId="5" xfId="23" applyFont="1" applyFill="1" applyBorder="1" applyAlignment="1">
      <alignment horizontal="centerContinuous" vertical="center"/>
      <protection/>
    </xf>
    <xf numFmtId="0" fontId="9" fillId="6" borderId="7" xfId="23" applyFont="1" applyFill="1" applyBorder="1" applyAlignment="1">
      <alignment horizontal="centerContinuous" vertical="center"/>
      <protection/>
    </xf>
    <xf numFmtId="0" fontId="11" fillId="0" borderId="8" xfId="23" applyFont="1" applyBorder="1">
      <alignment/>
      <protection/>
    </xf>
    <xf numFmtId="0" fontId="12" fillId="0" borderId="8" xfId="23" applyFont="1" applyBorder="1" applyAlignment="1">
      <alignment horizontal="center" vertical="center"/>
      <protection/>
    </xf>
    <xf numFmtId="0" fontId="13" fillId="0" borderId="25" xfId="23" applyFont="1" applyBorder="1" applyAlignment="1">
      <alignment horizontal="left" vertical="center"/>
      <protection/>
    </xf>
    <xf numFmtId="0" fontId="13" fillId="0" borderId="0" xfId="23" applyFont="1" applyBorder="1" applyAlignment="1">
      <alignment horizontal="left" vertical="center"/>
      <protection/>
    </xf>
    <xf numFmtId="0" fontId="13" fillId="0" borderId="10" xfId="23" applyFont="1" applyBorder="1" applyAlignment="1">
      <alignment horizontal="left" vertical="center"/>
      <protection/>
    </xf>
    <xf numFmtId="0" fontId="13" fillId="0" borderId="12" xfId="23" applyFont="1" applyBorder="1" applyAlignment="1">
      <alignment horizontal="left" vertical="center"/>
      <protection/>
    </xf>
    <xf numFmtId="0" fontId="22" fillId="0" borderId="0" xfId="23" applyFont="1" applyBorder="1" applyAlignment="1">
      <alignment horizontal="centerContinuous"/>
      <protection/>
    </xf>
    <xf numFmtId="0" fontId="22" fillId="0" borderId="12" xfId="23" applyFont="1" applyBorder="1" applyAlignment="1">
      <alignment horizontal="centerContinuous" vertical="center"/>
      <protection/>
    </xf>
    <xf numFmtId="0" fontId="13" fillId="0" borderId="13" xfId="23" applyFont="1" applyBorder="1" applyAlignment="1">
      <alignment horizontal="centerContinuous" vertical="center"/>
      <protection/>
    </xf>
    <xf numFmtId="0" fontId="13" fillId="0" borderId="14" xfId="23" applyFont="1" applyBorder="1" applyAlignment="1">
      <alignment horizontal="centerContinuous" vertical="center"/>
      <protection/>
    </xf>
    <xf numFmtId="0" fontId="23" fillId="0" borderId="0" xfId="23" applyFont="1" applyBorder="1" applyAlignment="1">
      <alignment horizontal="centerContinuous"/>
      <protection/>
    </xf>
    <xf numFmtId="0" fontId="6" fillId="0" borderId="12" xfId="23" applyBorder="1" applyAlignment="1">
      <alignment horizontal="centerContinuous" vertical="center"/>
      <protection/>
    </xf>
    <xf numFmtId="0" fontId="6" fillId="0" borderId="15" xfId="23" applyBorder="1" applyAlignment="1">
      <alignment horizontal="centerContinuous"/>
      <protection/>
    </xf>
    <xf numFmtId="0" fontId="13" fillId="0" borderId="15" xfId="23" applyFont="1" applyBorder="1" applyAlignment="1">
      <alignment horizontal="centerContinuous" vertical="center"/>
      <protection/>
    </xf>
    <xf numFmtId="0" fontId="13" fillId="0" borderId="0" xfId="23" applyFont="1" applyBorder="1" applyAlignment="1">
      <alignment horizontal="centerContinuous" vertical="center"/>
      <protection/>
    </xf>
    <xf numFmtId="0" fontId="17" fillId="0" borderId="16" xfId="23" applyFont="1" applyBorder="1">
      <alignment/>
      <protection/>
    </xf>
    <xf numFmtId="0" fontId="12" fillId="0" borderId="16" xfId="23" applyFont="1" applyBorder="1" applyAlignment="1">
      <alignment horizontal="center" vertical="center"/>
      <protection/>
    </xf>
    <xf numFmtId="0" fontId="10" fillId="0" borderId="17" xfId="23" applyFont="1" applyBorder="1" applyAlignment="1">
      <alignment horizontal="centerContinuous" vertical="center"/>
      <protection/>
    </xf>
    <xf numFmtId="0" fontId="10" fillId="0" borderId="18" xfId="23" applyFont="1" applyBorder="1" applyAlignment="1">
      <alignment horizontal="centerContinuous" vertical="center"/>
      <protection/>
    </xf>
    <xf numFmtId="0" fontId="10" fillId="0" borderId="61" xfId="23" applyFont="1" applyBorder="1" applyAlignment="1">
      <alignment horizontal="centerContinuous" vertical="center"/>
      <protection/>
    </xf>
    <xf numFmtId="0" fontId="13" fillId="0" borderId="24" xfId="23" applyFont="1" applyBorder="1" applyAlignment="1">
      <alignment horizontal="centerContinuous" vertical="center"/>
      <protection/>
    </xf>
    <xf numFmtId="0" fontId="13" fillId="0" borderId="22" xfId="23" applyFont="1" applyBorder="1" applyAlignment="1">
      <alignment horizontal="centerContinuous" vertical="center"/>
      <protection/>
    </xf>
    <xf numFmtId="0" fontId="13" fillId="0" borderId="23" xfId="23" applyFont="1" applyBorder="1" applyAlignment="1">
      <alignment horizontal="centerContinuous" vertical="center"/>
      <protection/>
    </xf>
    <xf numFmtId="0" fontId="13" fillId="0" borderId="21" xfId="23" applyFont="1" applyBorder="1" applyAlignment="1">
      <alignment horizontal="centerContinuous" vertical="center"/>
      <protection/>
    </xf>
    <xf numFmtId="0" fontId="22" fillId="0" borderId="0" xfId="23" applyFont="1" applyBorder="1" applyAlignment="1">
      <alignment horizontal="centerContinuous" vertical="center"/>
      <protection/>
    </xf>
    <xf numFmtId="0" fontId="0" fillId="0" borderId="0" xfId="23" applyBorder="1">
      <alignment/>
      <protection/>
    </xf>
    <xf numFmtId="0" fontId="15" fillId="0" borderId="19" xfId="23" applyFont="1" applyBorder="1" applyAlignment="1">
      <alignment horizontal="centerContinuous" vertical="center"/>
      <protection/>
    </xf>
    <xf numFmtId="0" fontId="15" fillId="0" borderId="0" xfId="23" applyFont="1" applyBorder="1" applyAlignment="1">
      <alignment horizontal="centerContinuous" vertical="center"/>
      <protection/>
    </xf>
    <xf numFmtId="0" fontId="15" fillId="0" borderId="12" xfId="23" applyFont="1" applyBorder="1" applyAlignment="1">
      <alignment horizontal="centerContinuous" vertical="center"/>
      <protection/>
    </xf>
    <xf numFmtId="0" fontId="15" fillId="0" borderId="15" xfId="23" applyFont="1" applyBorder="1" applyAlignment="1">
      <alignment horizontal="centerContinuous"/>
      <protection/>
    </xf>
    <xf numFmtId="0" fontId="15" fillId="0" borderId="20" xfId="23" applyFont="1" applyBorder="1" applyAlignment="1">
      <alignment horizontal="centerContinuous"/>
      <protection/>
    </xf>
    <xf numFmtId="0" fontId="15" fillId="0" borderId="18" xfId="23" applyFont="1" applyBorder="1" applyAlignment="1">
      <alignment horizontal="centerContinuous" vertical="center"/>
      <protection/>
    </xf>
    <xf numFmtId="0" fontId="15" fillId="0" borderId="15" xfId="23" applyFont="1" applyBorder="1" applyAlignment="1">
      <alignment horizontal="centerContinuous" vertical="center"/>
      <protection/>
    </xf>
    <xf numFmtId="0" fontId="10" fillId="0" borderId="25" xfId="23" applyFont="1" applyBorder="1" applyAlignment="1">
      <alignment horizontal="centerContinuous" vertical="center"/>
      <protection/>
    </xf>
    <xf numFmtId="0" fontId="10" fillId="0" borderId="26" xfId="23" applyFont="1" applyBorder="1" applyAlignment="1">
      <alignment horizontal="centerContinuous" vertical="center"/>
      <protection/>
    </xf>
    <xf numFmtId="0" fontId="15" fillId="0" borderId="27" xfId="23" applyFont="1" applyBorder="1" applyAlignment="1">
      <alignment horizontal="centerContinuous" vertical="center"/>
      <protection/>
    </xf>
    <xf numFmtId="0" fontId="15" fillId="0" borderId="26" xfId="23" applyFont="1" applyBorder="1" applyAlignment="1">
      <alignment horizontal="centerContinuous" vertical="center"/>
      <protection/>
    </xf>
    <xf numFmtId="0" fontId="24" fillId="0" borderId="28" xfId="23" applyFont="1" applyBorder="1" applyAlignment="1">
      <alignment horizontal="centerContinuous" vertical="center"/>
      <protection/>
    </xf>
    <xf numFmtId="0" fontId="24" fillId="0" borderId="0" xfId="23" applyFont="1" applyBorder="1">
      <alignment/>
      <protection/>
    </xf>
    <xf numFmtId="0" fontId="24" fillId="0" borderId="27" xfId="23" applyFont="1" applyBorder="1" applyAlignment="1">
      <alignment horizontal="center" vertical="center"/>
      <protection/>
    </xf>
    <xf numFmtId="0" fontId="24" fillId="0" borderId="27" xfId="23" applyFont="1" applyBorder="1" applyAlignment="1">
      <alignment horizontal="centerContinuous" vertical="center"/>
      <protection/>
    </xf>
    <xf numFmtId="0" fontId="24" fillId="0" borderId="29" xfId="23" applyFont="1" applyBorder="1" applyAlignment="1">
      <alignment horizontal="centerContinuous" vertical="center"/>
      <protection/>
    </xf>
    <xf numFmtId="0" fontId="24" fillId="0" borderId="30" xfId="23" applyFont="1" applyBorder="1" applyAlignment="1">
      <alignment horizontal="centerContinuous" vertical="center"/>
      <protection/>
    </xf>
    <xf numFmtId="0" fontId="24" fillId="0" borderId="31" xfId="23" applyFont="1" applyBorder="1" applyAlignment="1">
      <alignment horizontal="center" vertical="center"/>
      <protection/>
    </xf>
    <xf numFmtId="0" fontId="10" fillId="0" borderId="0" xfId="23" applyFont="1" applyBorder="1" applyAlignment="1">
      <alignment horizontal="centerContinuous" vertical="center"/>
      <protection/>
    </xf>
    <xf numFmtId="0" fontId="23" fillId="0" borderId="0" xfId="23" applyFont="1" applyBorder="1" applyAlignment="1">
      <alignment horizontal="centerContinuous" vertical="center"/>
      <protection/>
    </xf>
    <xf numFmtId="0" fontId="15" fillId="0" borderId="0" xfId="23" applyFont="1" applyBorder="1" applyAlignment="1">
      <alignment horizontal="centerContinuous"/>
      <protection/>
    </xf>
    <xf numFmtId="0" fontId="15" fillId="0" borderId="26" xfId="23" applyFont="1" applyBorder="1" applyAlignment="1">
      <alignment horizontal="centerContinuous"/>
      <protection/>
    </xf>
    <xf numFmtId="0" fontId="15" fillId="0" borderId="0" xfId="23" applyFont="1" applyAlignment="1">
      <alignment horizontal="centerContinuous" vertical="center"/>
      <protection/>
    </xf>
    <xf numFmtId="0" fontId="12" fillId="0" borderId="16" xfId="23" applyFont="1" applyBorder="1">
      <alignment/>
      <protection/>
    </xf>
    <xf numFmtId="0" fontId="15" fillId="0" borderId="28" xfId="23" applyFont="1" applyBorder="1" applyAlignment="1">
      <alignment horizontal="centerContinuous" vertical="center"/>
      <protection/>
    </xf>
    <xf numFmtId="0" fontId="15" fillId="0" borderId="32" xfId="23" applyFont="1" applyBorder="1" applyAlignment="1">
      <alignment horizontal="center" vertical="center"/>
      <protection/>
    </xf>
    <xf numFmtId="0" fontId="15" fillId="0" borderId="33" xfId="23" applyFont="1" applyBorder="1" applyAlignment="1">
      <alignment horizontal="center" vertical="center"/>
      <protection/>
    </xf>
    <xf numFmtId="0" fontId="23" fillId="0" borderId="27" xfId="23" applyFont="1" applyBorder="1" applyAlignment="1">
      <alignment horizontal="centerContinuous" vertical="center"/>
      <protection/>
    </xf>
    <xf numFmtId="0" fontId="12" fillId="0" borderId="34" xfId="23" applyFont="1" applyBorder="1" applyAlignment="1">
      <alignment horizontal="center" vertical="center"/>
      <protection/>
    </xf>
    <xf numFmtId="0" fontId="12" fillId="0" borderId="15" xfId="23" applyFont="1" applyBorder="1" applyAlignment="1">
      <alignment horizontal="center" vertical="center"/>
      <protection/>
    </xf>
    <xf numFmtId="0" fontId="15" fillId="0" borderId="35" xfId="23" applyFont="1" applyBorder="1" applyAlignment="1">
      <alignment horizontal="center" vertical="center"/>
      <protection/>
    </xf>
    <xf numFmtId="0" fontId="15" fillId="0" borderId="36" xfId="23" applyFont="1" applyBorder="1" applyAlignment="1">
      <alignment horizontal="center" vertical="center"/>
      <protection/>
    </xf>
    <xf numFmtId="0" fontId="15" fillId="0" borderId="37" xfId="23" applyFont="1" applyBorder="1" applyAlignment="1">
      <alignment horizontal="center" vertical="center"/>
      <protection/>
    </xf>
    <xf numFmtId="0" fontId="15" fillId="0" borderId="38" xfId="23" applyFont="1" applyBorder="1" applyAlignment="1">
      <alignment horizontal="center" vertical="center"/>
      <protection/>
    </xf>
    <xf numFmtId="0" fontId="15" fillId="0" borderId="62" xfId="23" applyFont="1" applyBorder="1" applyAlignment="1">
      <alignment horizontal="center" vertical="center"/>
      <protection/>
    </xf>
    <xf numFmtId="0" fontId="15" fillId="0" borderId="63" xfId="23" applyFont="1" applyBorder="1" applyAlignment="1">
      <alignment horizontal="center" vertical="center"/>
      <protection/>
    </xf>
    <xf numFmtId="0" fontId="15" fillId="0" borderId="40" xfId="23" applyFont="1" applyBorder="1" applyAlignment="1">
      <alignment horizontal="center" vertical="center"/>
      <protection/>
    </xf>
    <xf numFmtId="0" fontId="0" fillId="0" borderId="41" xfId="23" applyBorder="1">
      <alignment/>
      <protection/>
    </xf>
    <xf numFmtId="0" fontId="6" fillId="0" borderId="42" xfId="23" applyBorder="1">
      <alignment/>
      <protection/>
    </xf>
    <xf numFmtId="0" fontId="6" fillId="0" borderId="43" xfId="23" applyBorder="1">
      <alignment/>
      <protection/>
    </xf>
    <xf numFmtId="0" fontId="6" fillId="0" borderId="26" xfId="23" applyBorder="1">
      <alignment/>
      <protection/>
    </xf>
    <xf numFmtId="0" fontId="6" fillId="0" borderId="32" xfId="23" applyBorder="1">
      <alignment/>
      <protection/>
    </xf>
    <xf numFmtId="0" fontId="6" fillId="0" borderId="12" xfId="23" applyBorder="1">
      <alignment/>
      <protection/>
    </xf>
    <xf numFmtId="0" fontId="6" fillId="0" borderId="47" xfId="23" applyBorder="1">
      <alignment/>
      <protection/>
    </xf>
    <xf numFmtId="0" fontId="6" fillId="0" borderId="15" xfId="23" applyBorder="1">
      <alignment/>
      <protection/>
    </xf>
    <xf numFmtId="0" fontId="6" fillId="0" borderId="0" xfId="23" applyNumberFormat="1" applyFont="1" applyBorder="1" applyAlignment="1">
      <alignment/>
      <protection/>
    </xf>
    <xf numFmtId="0" fontId="13" fillId="4" borderId="34" xfId="23" applyNumberFormat="1" applyFont="1" applyFill="1" applyBorder="1" applyAlignment="1">
      <alignment vertical="center"/>
      <protection/>
    </xf>
    <xf numFmtId="0" fontId="10" fillId="4" borderId="34" xfId="23" applyNumberFormat="1" applyFont="1" applyFill="1" applyBorder="1" applyAlignment="1">
      <alignment vertical="center"/>
      <protection/>
    </xf>
    <xf numFmtId="0" fontId="10" fillId="4" borderId="44" xfId="23" applyNumberFormat="1" applyFont="1" applyFill="1" applyBorder="1" applyAlignment="1">
      <alignment vertical="center"/>
      <protection/>
    </xf>
    <xf numFmtId="1" fontId="10" fillId="4" borderId="45" xfId="23" applyNumberFormat="1" applyFont="1" applyFill="1" applyBorder="1" applyAlignment="1">
      <alignment horizontal="center" vertical="center"/>
      <protection/>
    </xf>
    <xf numFmtId="175" fontId="13" fillId="4" borderId="33" xfId="23" applyNumberFormat="1" applyFont="1" applyFill="1" applyBorder="1" applyAlignment="1">
      <alignment horizontal="center" vertical="center"/>
      <protection/>
    </xf>
    <xf numFmtId="1" fontId="10" fillId="4" borderId="33" xfId="23" applyNumberFormat="1" applyFont="1" applyFill="1" applyBorder="1" applyAlignment="1">
      <alignment horizontal="center" vertical="center"/>
      <protection/>
    </xf>
    <xf numFmtId="3" fontId="10" fillId="4" borderId="14" xfId="23" applyNumberFormat="1" applyFont="1" applyFill="1" applyBorder="1" applyAlignment="1">
      <alignment vertical="center"/>
      <protection/>
    </xf>
    <xf numFmtId="175" fontId="10" fillId="4" borderId="33" xfId="23" applyNumberFormat="1" applyFont="1" applyFill="1" applyBorder="1" applyAlignment="1">
      <alignment vertical="center"/>
      <protection/>
    </xf>
    <xf numFmtId="3" fontId="10" fillId="4" borderId="33" xfId="23" applyNumberFormat="1" applyFont="1" applyFill="1" applyBorder="1" applyAlignment="1">
      <alignment vertical="center"/>
      <protection/>
    </xf>
    <xf numFmtId="1" fontId="13" fillId="4" borderId="46" xfId="23" applyNumberFormat="1" applyFont="1" applyFill="1" applyBorder="1" applyAlignment="1">
      <alignment horizontal="center" vertical="center"/>
      <protection/>
    </xf>
    <xf numFmtId="3" fontId="10" fillId="0" borderId="32" xfId="23" applyNumberFormat="1" applyFont="1" applyBorder="1" applyAlignment="1">
      <alignment vertical="center"/>
      <protection/>
    </xf>
    <xf numFmtId="175" fontId="10" fillId="0" borderId="32" xfId="23" applyNumberFormat="1" applyFont="1" applyBorder="1" applyAlignment="1">
      <alignment vertical="center"/>
      <protection/>
    </xf>
    <xf numFmtId="175" fontId="10" fillId="0" borderId="47" xfId="23" applyNumberFormat="1" applyFont="1" applyBorder="1" applyAlignment="1">
      <alignment vertical="center"/>
      <protection/>
    </xf>
    <xf numFmtId="0" fontId="19" fillId="0" borderId="0" xfId="23" applyNumberFormat="1" applyFont="1" applyBorder="1" applyAlignment="1">
      <alignment/>
      <protection/>
    </xf>
    <xf numFmtId="0" fontId="13" fillId="0" borderId="16" xfId="23" applyNumberFormat="1" applyFont="1" applyBorder="1" applyAlignment="1">
      <alignment vertical="center"/>
      <protection/>
    </xf>
    <xf numFmtId="0" fontId="10" fillId="0" borderId="16" xfId="23" applyNumberFormat="1" applyFont="1" applyBorder="1" applyAlignment="1">
      <alignment vertical="center"/>
      <protection/>
    </xf>
    <xf numFmtId="0" fontId="10" fillId="0" borderId="15" xfId="23" applyNumberFormat="1" applyFont="1" applyBorder="1" applyAlignment="1">
      <alignment vertical="center"/>
      <protection/>
    </xf>
    <xf numFmtId="1" fontId="10" fillId="0" borderId="43" xfId="23" applyNumberFormat="1" applyFont="1" applyBorder="1" applyAlignment="1">
      <alignment horizontal="center" vertical="center"/>
      <protection/>
    </xf>
    <xf numFmtId="175" fontId="13" fillId="0" borderId="32" xfId="23" applyNumberFormat="1" applyFont="1" applyBorder="1" applyAlignment="1">
      <alignment horizontal="center" vertical="center"/>
      <protection/>
    </xf>
    <xf numFmtId="1" fontId="10" fillId="0" borderId="32" xfId="23" applyNumberFormat="1" applyFont="1" applyBorder="1" applyAlignment="1">
      <alignment horizontal="center" vertical="center"/>
      <protection/>
    </xf>
    <xf numFmtId="3" fontId="10" fillId="0" borderId="12" xfId="23" applyNumberFormat="1" applyFont="1" applyBorder="1" applyAlignment="1">
      <alignment vertical="center"/>
      <protection/>
    </xf>
    <xf numFmtId="1" fontId="13" fillId="0" borderId="47" xfId="23" applyNumberFormat="1" applyFont="1" applyBorder="1" applyAlignment="1">
      <alignment horizontal="center" vertical="center"/>
      <protection/>
    </xf>
    <xf numFmtId="0" fontId="13" fillId="4" borderId="16" xfId="23" applyNumberFormat="1" applyFont="1" applyFill="1" applyBorder="1" applyAlignment="1">
      <alignment vertical="center"/>
      <protection/>
    </xf>
    <xf numFmtId="0" fontId="10" fillId="4" borderId="16" xfId="23" applyNumberFormat="1" applyFont="1" applyFill="1" applyBorder="1" applyAlignment="1">
      <alignment vertical="center"/>
      <protection/>
    </xf>
    <xf numFmtId="0" fontId="10" fillId="4" borderId="15" xfId="23" applyNumberFormat="1" applyFont="1" applyFill="1" applyBorder="1" applyAlignment="1">
      <alignment vertical="center"/>
      <protection/>
    </xf>
    <xf numFmtId="1" fontId="10" fillId="4" borderId="43" xfId="23" applyNumberFormat="1" applyFont="1" applyFill="1" applyBorder="1" applyAlignment="1">
      <alignment horizontal="center" vertical="center"/>
      <protection/>
    </xf>
    <xf numFmtId="175" fontId="13" fillId="4" borderId="32" xfId="23" applyNumberFormat="1" applyFont="1" applyFill="1" applyBorder="1" applyAlignment="1">
      <alignment horizontal="center" vertical="center"/>
      <protection/>
    </xf>
    <xf numFmtId="1" fontId="10" fillId="4" borderId="32" xfId="23" applyNumberFormat="1" applyFont="1" applyFill="1" applyBorder="1" applyAlignment="1">
      <alignment horizontal="center" vertical="center"/>
      <protection/>
    </xf>
    <xf numFmtId="3" fontId="10" fillId="4" borderId="12" xfId="23" applyNumberFormat="1" applyFont="1" applyFill="1" applyBorder="1" applyAlignment="1">
      <alignment vertical="center"/>
      <protection/>
    </xf>
    <xf numFmtId="175" fontId="10" fillId="4" borderId="32" xfId="23" applyNumberFormat="1" applyFont="1" applyFill="1" applyBorder="1" applyAlignment="1">
      <alignment vertical="center"/>
      <protection/>
    </xf>
    <xf numFmtId="3" fontId="10" fillId="4" borderId="32" xfId="23" applyNumberFormat="1" applyFont="1" applyFill="1" applyBorder="1" applyAlignment="1">
      <alignment vertical="center"/>
      <protection/>
    </xf>
    <xf numFmtId="1" fontId="13" fillId="4" borderId="47" xfId="23" applyNumberFormat="1" applyFont="1" applyFill="1" applyBorder="1" applyAlignment="1">
      <alignment horizontal="center" vertical="center"/>
      <protection/>
    </xf>
    <xf numFmtId="0" fontId="13" fillId="0" borderId="48" xfId="23" applyNumberFormat="1" applyFont="1" applyBorder="1" applyAlignment="1">
      <alignment vertical="center"/>
      <protection/>
    </xf>
    <xf numFmtId="0" fontId="10" fillId="0" borderId="48" xfId="23" applyNumberFormat="1" applyFont="1" applyBorder="1" applyAlignment="1">
      <alignment vertical="center"/>
      <protection/>
    </xf>
    <xf numFmtId="0" fontId="10" fillId="0" borderId="49" xfId="23" applyNumberFormat="1" applyFont="1" applyBorder="1" applyAlignment="1">
      <alignment vertical="center"/>
      <protection/>
    </xf>
    <xf numFmtId="1" fontId="10" fillId="0" borderId="50" xfId="23" applyNumberFormat="1" applyFont="1" applyBorder="1" applyAlignment="1">
      <alignment horizontal="center" vertical="center"/>
      <protection/>
    </xf>
    <xf numFmtId="175" fontId="13" fillId="0" borderId="51" xfId="23" applyNumberFormat="1" applyFont="1" applyBorder="1" applyAlignment="1">
      <alignment horizontal="center" vertical="center"/>
      <protection/>
    </xf>
    <xf numFmtId="1" fontId="10" fillId="0" borderId="51" xfId="23" applyNumberFormat="1" applyFont="1" applyBorder="1" applyAlignment="1">
      <alignment horizontal="center" vertical="center"/>
      <protection/>
    </xf>
    <xf numFmtId="3" fontId="10" fillId="0" borderId="52" xfId="23" applyNumberFormat="1" applyFont="1" applyBorder="1" applyAlignment="1">
      <alignment vertical="center"/>
      <protection/>
    </xf>
    <xf numFmtId="175" fontId="10" fillId="0" borderId="51" xfId="23" applyNumberFormat="1" applyFont="1" applyBorder="1" applyAlignment="1">
      <alignment vertical="center"/>
      <protection/>
    </xf>
    <xf numFmtId="3" fontId="10" fillId="0" borderId="51" xfId="23" applyNumberFormat="1" applyFont="1" applyBorder="1" applyAlignment="1">
      <alignment vertical="center"/>
      <protection/>
    </xf>
    <xf numFmtId="1" fontId="13" fillId="0" borderId="53" xfId="23" applyNumberFormat="1" applyFont="1" applyBorder="1" applyAlignment="1">
      <alignment horizontal="center" vertical="center"/>
      <protection/>
    </xf>
    <xf numFmtId="0" fontId="10" fillId="0" borderId="0" xfId="23" applyFont="1">
      <alignment/>
      <protection/>
    </xf>
    <xf numFmtId="0" fontId="16" fillId="0" borderId="0" xfId="23" applyFont="1">
      <alignment/>
      <protection/>
    </xf>
    <xf numFmtId="175" fontId="10" fillId="0" borderId="55" xfId="23" applyNumberFormat="1" applyFont="1" applyBorder="1" applyAlignment="1">
      <alignment vertical="center"/>
      <protection/>
    </xf>
    <xf numFmtId="175" fontId="10" fillId="0" borderId="54" xfId="23" applyNumberFormat="1" applyFont="1" applyBorder="1" applyAlignment="1">
      <alignment vertical="center"/>
      <protection/>
    </xf>
    <xf numFmtId="0" fontId="6" fillId="0" borderId="0" xfId="24">
      <alignment/>
      <protection/>
    </xf>
    <xf numFmtId="0" fontId="8" fillId="0" borderId="0" xfId="24" applyFont="1">
      <alignment/>
      <protection/>
    </xf>
    <xf numFmtId="0" fontId="0" fillId="0" borderId="0" xfId="24">
      <alignment/>
      <protection/>
    </xf>
    <xf numFmtId="0" fontId="8" fillId="0" borderId="0" xfId="24" applyFont="1">
      <alignment/>
      <protection/>
    </xf>
    <xf numFmtId="0" fontId="10" fillId="0" borderId="0" xfId="24" applyFont="1" applyAlignment="1">
      <alignment horizontal="right"/>
      <protection/>
    </xf>
    <xf numFmtId="0" fontId="9" fillId="2" borderId="1" xfId="24" applyFont="1" applyFill="1" applyBorder="1" applyAlignment="1">
      <alignment vertical="center"/>
      <protection/>
    </xf>
    <xf numFmtId="0" fontId="9" fillId="2" borderId="2" xfId="24" applyFont="1" applyFill="1" applyBorder="1" applyAlignment="1">
      <alignment vertical="center"/>
      <protection/>
    </xf>
    <xf numFmtId="0" fontId="9" fillId="2" borderId="3" xfId="24" applyFont="1" applyFill="1" applyBorder="1" applyAlignment="1">
      <alignment horizontal="centerContinuous" vertical="center"/>
      <protection/>
    </xf>
    <xf numFmtId="0" fontId="9" fillId="2" borderId="4" xfId="24" applyFont="1" applyFill="1" applyBorder="1" applyAlignment="1">
      <alignment horizontal="centerContinuous" vertical="center"/>
      <protection/>
    </xf>
    <xf numFmtId="0" fontId="9" fillId="6" borderId="5" xfId="24" applyFont="1" applyFill="1" applyBorder="1" applyAlignment="1">
      <alignment horizontal="centerContinuous" vertical="center"/>
      <protection/>
    </xf>
    <xf numFmtId="0" fontId="9" fillId="6" borderId="7" xfId="24" applyFont="1" applyFill="1" applyBorder="1" applyAlignment="1">
      <alignment horizontal="centerContinuous" vertical="center"/>
      <protection/>
    </xf>
    <xf numFmtId="0" fontId="11" fillId="0" borderId="8" xfId="24" applyFont="1" applyBorder="1">
      <alignment/>
      <protection/>
    </xf>
    <xf numFmtId="0" fontId="12" fillId="0" borderId="8" xfId="24" applyFont="1" applyBorder="1" applyAlignment="1">
      <alignment horizontal="center" vertical="center"/>
      <protection/>
    </xf>
    <xf numFmtId="0" fontId="13" fillId="0" borderId="25" xfId="24" applyFont="1" applyBorder="1" applyAlignment="1">
      <alignment horizontal="left" vertical="center"/>
      <protection/>
    </xf>
    <xf numFmtId="0" fontId="13" fillId="0" borderId="0" xfId="24" applyFont="1" applyBorder="1" applyAlignment="1">
      <alignment horizontal="left" vertical="center"/>
      <protection/>
    </xf>
    <xf numFmtId="0" fontId="13" fillId="0" borderId="10" xfId="24" applyFont="1" applyBorder="1" applyAlignment="1">
      <alignment horizontal="left" vertical="center"/>
      <protection/>
    </xf>
    <xf numFmtId="0" fontId="13" fillId="0" borderId="12" xfId="24" applyFont="1" applyBorder="1" applyAlignment="1">
      <alignment horizontal="left" vertical="center"/>
      <protection/>
    </xf>
    <xf numFmtId="0" fontId="22" fillId="0" borderId="0" xfId="24" applyFont="1" applyBorder="1" applyAlignment="1">
      <alignment horizontal="centerContinuous"/>
      <protection/>
    </xf>
    <xf numFmtId="0" fontId="22" fillId="0" borderId="12" xfId="24" applyFont="1" applyBorder="1" applyAlignment="1">
      <alignment horizontal="centerContinuous" vertical="center"/>
      <protection/>
    </xf>
    <xf numFmtId="0" fontId="13" fillId="0" borderId="13" xfId="24" applyFont="1" applyBorder="1" applyAlignment="1">
      <alignment horizontal="centerContinuous" vertical="center"/>
      <protection/>
    </xf>
    <xf numFmtId="0" fontId="13" fillId="0" borderId="14" xfId="24" applyFont="1" applyBorder="1" applyAlignment="1">
      <alignment horizontal="centerContinuous" vertical="center"/>
      <protection/>
    </xf>
    <xf numFmtId="0" fontId="23" fillId="0" borderId="0" xfId="24" applyFont="1" applyBorder="1" applyAlignment="1">
      <alignment horizontal="centerContinuous"/>
      <protection/>
    </xf>
    <xf numFmtId="0" fontId="6" fillId="0" borderId="12" xfId="24" applyBorder="1" applyAlignment="1">
      <alignment horizontal="centerContinuous" vertical="center"/>
      <protection/>
    </xf>
    <xf numFmtId="0" fontId="6" fillId="0" borderId="15" xfId="24" applyBorder="1" applyAlignment="1">
      <alignment horizontal="centerContinuous"/>
      <protection/>
    </xf>
    <xf numFmtId="0" fontId="13" fillId="0" borderId="15" xfId="24" applyFont="1" applyBorder="1" applyAlignment="1">
      <alignment horizontal="centerContinuous" vertical="center"/>
      <protection/>
    </xf>
    <xf numFmtId="0" fontId="13" fillId="0" borderId="0" xfId="24" applyFont="1" applyBorder="1" applyAlignment="1">
      <alignment horizontal="centerContinuous" vertical="center"/>
      <protection/>
    </xf>
    <xf numFmtId="0" fontId="17" fillId="0" borderId="16" xfId="24" applyFont="1" applyBorder="1">
      <alignment/>
      <protection/>
    </xf>
    <xf numFmtId="0" fontId="12" fillId="0" borderId="16" xfId="24" applyFont="1" applyBorder="1" applyAlignment="1">
      <alignment horizontal="center" vertical="center"/>
      <protection/>
    </xf>
    <xf numFmtId="0" fontId="10" fillId="0" borderId="17" xfId="24" applyFont="1" applyBorder="1" applyAlignment="1">
      <alignment horizontal="centerContinuous" vertical="center"/>
      <protection/>
    </xf>
    <xf numFmtId="0" fontId="10" fillId="0" borderId="18" xfId="24" applyFont="1" applyBorder="1" applyAlignment="1">
      <alignment horizontal="centerContinuous" vertical="center"/>
      <protection/>
    </xf>
    <xf numFmtId="0" fontId="10" fillId="0" borderId="61" xfId="24" applyFont="1" applyBorder="1" applyAlignment="1">
      <alignment horizontal="centerContinuous" vertical="center"/>
      <protection/>
    </xf>
    <xf numFmtId="0" fontId="13" fillId="0" borderId="24" xfId="24" applyFont="1" applyBorder="1" applyAlignment="1">
      <alignment horizontal="centerContinuous" vertical="center"/>
      <protection/>
    </xf>
    <xf numFmtId="0" fontId="13" fillId="0" borderId="22" xfId="24" applyFont="1" applyBorder="1" applyAlignment="1">
      <alignment horizontal="centerContinuous" vertical="center"/>
      <protection/>
    </xf>
    <xf numFmtId="0" fontId="13" fillId="0" borderId="23" xfId="24" applyFont="1" applyBorder="1" applyAlignment="1">
      <alignment horizontal="centerContinuous" vertical="center"/>
      <protection/>
    </xf>
    <xf numFmtId="0" fontId="13" fillId="0" borderId="21" xfId="24" applyFont="1" applyBorder="1" applyAlignment="1">
      <alignment horizontal="centerContinuous" vertical="center"/>
      <protection/>
    </xf>
    <xf numFmtId="0" fontId="22" fillId="0" borderId="0" xfId="24" applyFont="1" applyBorder="1" applyAlignment="1">
      <alignment horizontal="centerContinuous" vertical="center"/>
      <protection/>
    </xf>
    <xf numFmtId="0" fontId="0" fillId="0" borderId="0" xfId="24" applyBorder="1">
      <alignment/>
      <protection/>
    </xf>
    <xf numFmtId="0" fontId="15" fillId="0" borderId="19" xfId="24" applyFont="1" applyBorder="1" applyAlignment="1">
      <alignment horizontal="centerContinuous" vertical="center"/>
      <protection/>
    </xf>
    <xf numFmtId="0" fontId="15" fillId="0" borderId="0" xfId="24" applyFont="1" applyBorder="1" applyAlignment="1">
      <alignment horizontal="centerContinuous" vertical="center"/>
      <protection/>
    </xf>
    <xf numFmtId="0" fontId="15" fillId="0" borderId="12" xfId="24" applyFont="1" applyBorder="1" applyAlignment="1">
      <alignment horizontal="centerContinuous" vertical="center"/>
      <protection/>
    </xf>
    <xf numFmtId="0" fontId="15" fillId="0" borderId="15" xfId="24" applyFont="1" applyBorder="1" applyAlignment="1">
      <alignment horizontal="centerContinuous"/>
      <protection/>
    </xf>
    <xf numFmtId="0" fontId="15" fillId="0" borderId="20" xfId="24" applyFont="1" applyBorder="1" applyAlignment="1">
      <alignment horizontal="centerContinuous"/>
      <protection/>
    </xf>
    <xf numFmtId="0" fontId="15" fillId="0" borderId="18" xfId="24" applyFont="1" applyBorder="1" applyAlignment="1">
      <alignment horizontal="centerContinuous" vertical="center"/>
      <protection/>
    </xf>
    <xf numFmtId="0" fontId="15" fillId="0" borderId="15" xfId="24" applyFont="1" applyBorder="1" applyAlignment="1">
      <alignment horizontal="centerContinuous" vertical="center"/>
      <protection/>
    </xf>
    <xf numFmtId="0" fontId="10" fillId="0" borderId="25" xfId="24" applyFont="1" applyBorder="1" applyAlignment="1">
      <alignment horizontal="centerContinuous" vertical="center"/>
      <protection/>
    </xf>
    <xf numFmtId="0" fontId="10" fillId="0" borderId="26" xfId="24" applyFont="1" applyBorder="1" applyAlignment="1">
      <alignment horizontal="centerContinuous" vertical="center"/>
      <protection/>
    </xf>
    <xf numFmtId="0" fontId="15" fillId="0" borderId="27" xfId="24" applyFont="1" applyBorder="1" applyAlignment="1">
      <alignment horizontal="centerContinuous" vertical="center"/>
      <protection/>
    </xf>
    <xf numFmtId="0" fontId="15" fillId="0" borderId="26" xfId="24" applyFont="1" applyBorder="1" applyAlignment="1">
      <alignment horizontal="centerContinuous" vertical="center"/>
      <protection/>
    </xf>
    <xf numFmtId="0" fontId="24" fillId="0" borderId="28" xfId="24" applyFont="1" applyBorder="1" applyAlignment="1">
      <alignment horizontal="centerContinuous" vertical="center"/>
      <protection/>
    </xf>
    <xf numFmtId="0" fontId="24" fillId="0" borderId="0" xfId="24" applyFont="1" applyBorder="1">
      <alignment/>
      <protection/>
    </xf>
    <xf numFmtId="0" fontId="24" fillId="0" borderId="27" xfId="24" applyFont="1" applyBorder="1" applyAlignment="1">
      <alignment horizontal="center" vertical="center"/>
      <protection/>
    </xf>
    <xf numFmtId="0" fontId="24" fillId="0" borderId="27" xfId="24" applyFont="1" applyBorder="1" applyAlignment="1">
      <alignment horizontal="centerContinuous" vertical="center"/>
      <protection/>
    </xf>
    <xf numFmtId="0" fontId="24" fillId="0" borderId="29" xfId="24" applyFont="1" applyBorder="1" applyAlignment="1">
      <alignment horizontal="centerContinuous" vertical="center"/>
      <protection/>
    </xf>
    <xf numFmtId="0" fontId="24" fillId="0" borderId="30" xfId="24" applyFont="1" applyBorder="1" applyAlignment="1">
      <alignment horizontal="centerContinuous" vertical="center"/>
      <protection/>
    </xf>
    <xf numFmtId="0" fontId="24" fillId="0" borderId="31" xfId="24" applyFont="1" applyBorder="1" applyAlignment="1">
      <alignment horizontal="center" vertical="center"/>
      <protection/>
    </xf>
    <xf numFmtId="0" fontId="10" fillId="0" borderId="0" xfId="24" applyFont="1" applyBorder="1" applyAlignment="1">
      <alignment horizontal="centerContinuous" vertical="center"/>
      <protection/>
    </xf>
    <xf numFmtId="0" fontId="23" fillId="0" borderId="0" xfId="24" applyFont="1" applyBorder="1" applyAlignment="1">
      <alignment horizontal="centerContinuous" vertical="center"/>
      <protection/>
    </xf>
    <xf numFmtId="0" fontId="15" fillId="0" borderId="0" xfId="24" applyFont="1" applyBorder="1" applyAlignment="1">
      <alignment horizontal="centerContinuous"/>
      <protection/>
    </xf>
    <xf numFmtId="0" fontId="15" fillId="0" borderId="26" xfId="24" applyFont="1" applyBorder="1" applyAlignment="1">
      <alignment horizontal="centerContinuous"/>
      <protection/>
    </xf>
    <xf numFmtId="0" fontId="15" fillId="0" borderId="0" xfId="24" applyFont="1" applyAlignment="1">
      <alignment horizontal="centerContinuous" vertical="center"/>
      <protection/>
    </xf>
    <xf numFmtId="0" fontId="12" fillId="0" borderId="16" xfId="24" applyFont="1" applyBorder="1">
      <alignment/>
      <protection/>
    </xf>
    <xf numFmtId="0" fontId="15" fillId="0" borderId="28" xfId="24" applyFont="1" applyBorder="1" applyAlignment="1">
      <alignment horizontal="centerContinuous" vertical="center"/>
      <protection/>
    </xf>
    <xf numFmtId="0" fontId="15" fillId="0" borderId="32" xfId="24" applyFont="1" applyBorder="1" applyAlignment="1">
      <alignment horizontal="center" vertical="center"/>
      <protection/>
    </xf>
    <xf numFmtId="0" fontId="15" fillId="0" borderId="33" xfId="24" applyFont="1" applyBorder="1" applyAlignment="1">
      <alignment horizontal="center" vertical="center"/>
      <protection/>
    </xf>
    <xf numFmtId="0" fontId="23" fillId="0" borderId="27" xfId="24" applyFont="1" applyBorder="1" applyAlignment="1">
      <alignment horizontal="centerContinuous" vertical="center"/>
      <protection/>
    </xf>
    <xf numFmtId="0" fontId="12" fillId="0" borderId="34" xfId="24" applyFont="1" applyBorder="1" applyAlignment="1">
      <alignment horizontal="center" vertical="center"/>
      <protection/>
    </xf>
    <xf numFmtId="0" fontId="12" fillId="0" borderId="15" xfId="24" applyFont="1" applyBorder="1" applyAlignment="1">
      <alignment horizontal="center" vertical="center"/>
      <protection/>
    </xf>
    <xf numFmtId="0" fontId="15" fillId="0" borderId="35" xfId="24" applyFont="1" applyBorder="1" applyAlignment="1">
      <alignment horizontal="center" vertical="center"/>
      <protection/>
    </xf>
    <xf numFmtId="0" fontId="15" fillId="0" borderId="36" xfId="24" applyFont="1" applyBorder="1" applyAlignment="1">
      <alignment horizontal="center" vertical="center"/>
      <protection/>
    </xf>
    <xf numFmtId="0" fontId="15" fillId="0" borderId="37" xfId="24" applyFont="1" applyBorder="1" applyAlignment="1">
      <alignment horizontal="center" vertical="center"/>
      <protection/>
    </xf>
    <xf numFmtId="0" fontId="15" fillId="0" borderId="38" xfId="24" applyFont="1" applyBorder="1" applyAlignment="1">
      <alignment horizontal="center" vertical="center"/>
      <protection/>
    </xf>
    <xf numFmtId="0" fontId="15" fillId="0" borderId="62" xfId="24" applyFont="1" applyBorder="1" applyAlignment="1">
      <alignment horizontal="center" vertical="center"/>
      <protection/>
    </xf>
    <xf numFmtId="0" fontId="15" fillId="0" borderId="63" xfId="24" applyFont="1" applyBorder="1" applyAlignment="1">
      <alignment horizontal="center" vertical="center"/>
      <protection/>
    </xf>
    <xf numFmtId="0" fontId="15" fillId="0" borderId="40" xfId="24" applyFont="1" applyBorder="1" applyAlignment="1">
      <alignment horizontal="center" vertical="center"/>
      <protection/>
    </xf>
    <xf numFmtId="0" fontId="0" fillId="0" borderId="41" xfId="24" applyBorder="1">
      <alignment/>
      <protection/>
    </xf>
    <xf numFmtId="0" fontId="6" fillId="0" borderId="42" xfId="24" applyBorder="1">
      <alignment/>
      <protection/>
    </xf>
    <xf numFmtId="0" fontId="6" fillId="0" borderId="43" xfId="24" applyBorder="1">
      <alignment/>
      <protection/>
    </xf>
    <xf numFmtId="0" fontId="6" fillId="0" borderId="26" xfId="24" applyBorder="1">
      <alignment/>
      <protection/>
    </xf>
    <xf numFmtId="0" fontId="6" fillId="0" borderId="32" xfId="24" applyBorder="1">
      <alignment/>
      <protection/>
    </xf>
    <xf numFmtId="0" fontId="6" fillId="0" borderId="12" xfId="24" applyBorder="1">
      <alignment/>
      <protection/>
    </xf>
    <xf numFmtId="0" fontId="6" fillId="0" borderId="47" xfId="24" applyBorder="1">
      <alignment/>
      <protection/>
    </xf>
    <xf numFmtId="0" fontId="6" fillId="0" borderId="15" xfId="24" applyBorder="1">
      <alignment/>
      <protection/>
    </xf>
    <xf numFmtId="0" fontId="6" fillId="0" borderId="0" xfId="24" applyNumberFormat="1" applyFont="1" applyBorder="1" applyAlignment="1">
      <alignment/>
      <protection/>
    </xf>
    <xf numFmtId="0" fontId="13" fillId="4" borderId="34" xfId="24" applyNumberFormat="1" applyFont="1" applyFill="1" applyBorder="1" applyAlignment="1">
      <alignment vertical="center"/>
      <protection/>
    </xf>
    <xf numFmtId="0" fontId="10" fillId="4" borderId="34" xfId="24" applyNumberFormat="1" applyFont="1" applyFill="1" applyBorder="1" applyAlignment="1">
      <alignment vertical="center"/>
      <protection/>
    </xf>
    <xf numFmtId="0" fontId="10" fillId="4" borderId="44" xfId="24" applyNumberFormat="1" applyFont="1" applyFill="1" applyBorder="1" applyAlignment="1">
      <alignment vertical="center"/>
      <protection/>
    </xf>
    <xf numFmtId="1" fontId="10" fillId="4" borderId="45" xfId="24" applyNumberFormat="1" applyFont="1" applyFill="1" applyBorder="1" applyAlignment="1">
      <alignment horizontal="center" vertical="center"/>
      <protection/>
    </xf>
    <xf numFmtId="175" fontId="13" fillId="4" borderId="33" xfId="24" applyNumberFormat="1" applyFont="1" applyFill="1" applyBorder="1" applyAlignment="1">
      <alignment horizontal="center" vertical="center"/>
      <protection/>
    </xf>
    <xf numFmtId="1" fontId="10" fillId="4" borderId="33" xfId="24" applyNumberFormat="1" applyFont="1" applyFill="1" applyBorder="1" applyAlignment="1">
      <alignment horizontal="center" vertical="center"/>
      <protection/>
    </xf>
    <xf numFmtId="3" fontId="10" fillId="4" borderId="14" xfId="24" applyNumberFormat="1" applyFont="1" applyFill="1" applyBorder="1" applyAlignment="1">
      <alignment vertical="center"/>
      <protection/>
    </xf>
    <xf numFmtId="175" fontId="10" fillId="4" borderId="33" xfId="24" applyNumberFormat="1" applyFont="1" applyFill="1" applyBorder="1" applyAlignment="1">
      <alignment vertical="center"/>
      <protection/>
    </xf>
    <xf numFmtId="3" fontId="10" fillId="4" borderId="33" xfId="24" applyNumberFormat="1" applyFont="1" applyFill="1" applyBorder="1" applyAlignment="1">
      <alignment vertical="center"/>
      <protection/>
    </xf>
    <xf numFmtId="1" fontId="13" fillId="4" borderId="46" xfId="24" applyNumberFormat="1" applyFont="1" applyFill="1" applyBorder="1" applyAlignment="1">
      <alignment horizontal="center" vertical="center"/>
      <protection/>
    </xf>
    <xf numFmtId="3" fontId="10" fillId="0" borderId="32" xfId="24" applyNumberFormat="1" applyFont="1" applyBorder="1" applyAlignment="1">
      <alignment vertical="center"/>
      <protection/>
    </xf>
    <xf numFmtId="175" fontId="10" fillId="0" borderId="32" xfId="24" applyNumberFormat="1" applyFont="1" applyBorder="1" applyAlignment="1">
      <alignment vertical="center"/>
      <protection/>
    </xf>
    <xf numFmtId="175" fontId="10" fillId="0" borderId="47" xfId="24" applyNumberFormat="1" applyFont="1" applyBorder="1" applyAlignment="1">
      <alignment vertical="center"/>
      <protection/>
    </xf>
    <xf numFmtId="0" fontId="19" fillId="0" borderId="0" xfId="24" applyNumberFormat="1" applyFont="1" applyBorder="1" applyAlignment="1">
      <alignment/>
      <protection/>
    </xf>
    <xf numFmtId="0" fontId="13" fillId="0" borderId="16" xfId="24" applyNumberFormat="1" applyFont="1" applyBorder="1" applyAlignment="1">
      <alignment vertical="center"/>
      <protection/>
    </xf>
    <xf numFmtId="0" fontId="10" fillId="0" borderId="16" xfId="24" applyNumberFormat="1" applyFont="1" applyBorder="1" applyAlignment="1">
      <alignment vertical="center"/>
      <protection/>
    </xf>
    <xf numFmtId="0" fontId="10" fillId="0" borderId="15" xfId="24" applyNumberFormat="1" applyFont="1" applyBorder="1" applyAlignment="1">
      <alignment vertical="center"/>
      <protection/>
    </xf>
    <xf numFmtId="1" fontId="10" fillId="0" borderId="43" xfId="24" applyNumberFormat="1" applyFont="1" applyBorder="1" applyAlignment="1">
      <alignment horizontal="center" vertical="center"/>
      <protection/>
    </xf>
    <xf numFmtId="175" fontId="13" fillId="0" borderId="32" xfId="24" applyNumberFormat="1" applyFont="1" applyBorder="1" applyAlignment="1">
      <alignment horizontal="center" vertical="center"/>
      <protection/>
    </xf>
    <xf numFmtId="1" fontId="10" fillId="0" borderId="32" xfId="24" applyNumberFormat="1" applyFont="1" applyBorder="1" applyAlignment="1">
      <alignment horizontal="center" vertical="center"/>
      <protection/>
    </xf>
    <xf numFmtId="3" fontId="10" fillId="0" borderId="12" xfId="24" applyNumberFormat="1" applyFont="1" applyBorder="1" applyAlignment="1">
      <alignment vertical="center"/>
      <protection/>
    </xf>
    <xf numFmtId="1" fontId="13" fillId="0" borderId="47" xfId="24" applyNumberFormat="1" applyFont="1" applyBorder="1" applyAlignment="1">
      <alignment horizontal="center" vertical="center"/>
      <protection/>
    </xf>
    <xf numFmtId="0" fontId="13" fillId="4" borderId="16" xfId="24" applyNumberFormat="1" applyFont="1" applyFill="1" applyBorder="1" applyAlignment="1">
      <alignment vertical="center"/>
      <protection/>
    </xf>
    <xf numFmtId="0" fontId="10" fillId="4" borderId="16" xfId="24" applyNumberFormat="1" applyFont="1" applyFill="1" applyBorder="1" applyAlignment="1">
      <alignment vertical="center"/>
      <protection/>
    </xf>
    <xf numFmtId="0" fontId="10" fillId="4" borderId="15" xfId="24" applyNumberFormat="1" applyFont="1" applyFill="1" applyBorder="1" applyAlignment="1">
      <alignment vertical="center"/>
      <protection/>
    </xf>
    <xf numFmtId="1" fontId="10" fillId="4" borderId="43" xfId="24" applyNumberFormat="1" applyFont="1" applyFill="1" applyBorder="1" applyAlignment="1">
      <alignment horizontal="center" vertical="center"/>
      <protection/>
    </xf>
    <xf numFmtId="175" fontId="13" fillId="4" borderId="32" xfId="24" applyNumberFormat="1" applyFont="1" applyFill="1" applyBorder="1" applyAlignment="1">
      <alignment horizontal="center" vertical="center"/>
      <protection/>
    </xf>
    <xf numFmtId="1" fontId="10" fillId="4" borderId="32" xfId="24" applyNumberFormat="1" applyFont="1" applyFill="1" applyBorder="1" applyAlignment="1">
      <alignment horizontal="center" vertical="center"/>
      <protection/>
    </xf>
    <xf numFmtId="3" fontId="10" fillId="4" borderId="12" xfId="24" applyNumberFormat="1" applyFont="1" applyFill="1" applyBorder="1" applyAlignment="1">
      <alignment vertical="center"/>
      <protection/>
    </xf>
    <xf numFmtId="175" fontId="10" fillId="4" borderId="32" xfId="24" applyNumberFormat="1" applyFont="1" applyFill="1" applyBorder="1" applyAlignment="1">
      <alignment vertical="center"/>
      <protection/>
    </xf>
    <xf numFmtId="3" fontId="10" fillId="4" borderId="32" xfId="24" applyNumberFormat="1" applyFont="1" applyFill="1" applyBorder="1" applyAlignment="1">
      <alignment vertical="center"/>
      <protection/>
    </xf>
    <xf numFmtId="1" fontId="13" fillId="4" borderId="47" xfId="24" applyNumberFormat="1" applyFont="1" applyFill="1" applyBorder="1" applyAlignment="1">
      <alignment horizontal="center" vertical="center"/>
      <protection/>
    </xf>
    <xf numFmtId="0" fontId="13" fillId="4" borderId="56" xfId="24" applyFont="1" applyFill="1" applyBorder="1" applyAlignment="1">
      <alignment vertical="center"/>
      <protection/>
    </xf>
    <xf numFmtId="0" fontId="20" fillId="4" borderId="56" xfId="24" applyFont="1" applyFill="1" applyBorder="1" applyAlignment="1">
      <alignment vertical="center"/>
      <protection/>
    </xf>
    <xf numFmtId="0" fontId="10" fillId="4" borderId="57" xfId="24" applyFont="1" applyFill="1" applyBorder="1" applyAlignment="1">
      <alignment vertical="center"/>
      <protection/>
    </xf>
    <xf numFmtId="1" fontId="10" fillId="4" borderId="58" xfId="24" applyNumberFormat="1" applyFont="1" applyFill="1" applyBorder="1" applyAlignment="1">
      <alignment horizontal="center" vertical="center"/>
      <protection/>
    </xf>
    <xf numFmtId="175" fontId="13" fillId="4" borderId="55" xfId="24" applyNumberFormat="1" applyFont="1" applyFill="1" applyBorder="1" applyAlignment="1">
      <alignment horizontal="center" vertical="center"/>
      <protection/>
    </xf>
    <xf numFmtId="1" fontId="10" fillId="4" borderId="55" xfId="24" applyNumberFormat="1" applyFont="1" applyFill="1" applyBorder="1" applyAlignment="1">
      <alignment horizontal="center" vertical="center"/>
      <protection/>
    </xf>
    <xf numFmtId="3" fontId="10" fillId="4" borderId="59" xfId="24" applyNumberFormat="1" applyFont="1" applyFill="1" applyBorder="1" applyAlignment="1">
      <alignment vertical="center"/>
      <protection/>
    </xf>
    <xf numFmtId="175" fontId="10" fillId="4" borderId="55" xfId="24" applyNumberFormat="1" applyFont="1" applyFill="1" applyBorder="1" applyAlignment="1">
      <alignment vertical="center"/>
      <protection/>
    </xf>
    <xf numFmtId="3" fontId="10" fillId="4" borderId="55" xfId="24" applyNumberFormat="1" applyFont="1" applyFill="1" applyBorder="1" applyAlignment="1">
      <alignment vertical="center"/>
      <protection/>
    </xf>
    <xf numFmtId="1" fontId="13" fillId="4" borderId="54" xfId="24" applyNumberFormat="1" applyFont="1" applyFill="1" applyBorder="1" applyAlignment="1">
      <alignment horizontal="center" vertical="center"/>
      <protection/>
    </xf>
    <xf numFmtId="3" fontId="10" fillId="0" borderId="51" xfId="24" applyNumberFormat="1" applyFont="1" applyBorder="1" applyAlignment="1">
      <alignment vertical="center"/>
      <protection/>
    </xf>
    <xf numFmtId="175" fontId="10" fillId="0" borderId="55" xfId="24" applyNumberFormat="1" applyFont="1" applyBorder="1" applyAlignment="1">
      <alignment vertical="center"/>
      <protection/>
    </xf>
    <xf numFmtId="175" fontId="10" fillId="0" borderId="54" xfId="24" applyNumberFormat="1" applyFont="1" applyBorder="1" applyAlignment="1">
      <alignment vertical="center"/>
      <protection/>
    </xf>
    <xf numFmtId="0" fontId="10" fillId="0" borderId="0" xfId="24" applyFont="1">
      <alignment/>
      <protection/>
    </xf>
    <xf numFmtId="0" fontId="16" fillId="0" borderId="0" xfId="24" applyFont="1">
      <alignment/>
      <protection/>
    </xf>
    <xf numFmtId="0" fontId="6" fillId="0" borderId="0" xfId="25">
      <alignment/>
      <protection/>
    </xf>
    <xf numFmtId="0" fontId="8" fillId="0" borderId="0" xfId="25" applyFont="1">
      <alignment/>
      <protection/>
    </xf>
    <xf numFmtId="0" fontId="0" fillId="0" borderId="0" xfId="25">
      <alignment/>
      <protection/>
    </xf>
    <xf numFmtId="0" fontId="8" fillId="0" borderId="0" xfId="25" applyFont="1">
      <alignment/>
      <protection/>
    </xf>
    <xf numFmtId="0" fontId="10" fillId="0" borderId="0" xfId="25" applyFont="1" applyAlignment="1">
      <alignment horizontal="right"/>
      <protection/>
    </xf>
    <xf numFmtId="0" fontId="9" fillId="2" borderId="1" xfId="25" applyFont="1" applyFill="1" applyBorder="1" applyAlignment="1">
      <alignment vertical="center"/>
      <protection/>
    </xf>
    <xf numFmtId="0" fontId="9" fillId="2" borderId="2" xfId="25" applyFont="1" applyFill="1" applyBorder="1" applyAlignment="1">
      <alignment vertical="center"/>
      <protection/>
    </xf>
    <xf numFmtId="0" fontId="9" fillId="2" borderId="3" xfId="25" applyFont="1" applyFill="1" applyBorder="1" applyAlignment="1">
      <alignment horizontal="centerContinuous" vertical="center"/>
      <protection/>
    </xf>
    <xf numFmtId="0" fontId="9" fillId="2" borderId="4" xfId="25" applyFont="1" applyFill="1" applyBorder="1" applyAlignment="1">
      <alignment horizontal="centerContinuous" vertical="center"/>
      <protection/>
    </xf>
    <xf numFmtId="0" fontId="9" fillId="6" borderId="5" xfId="25" applyFont="1" applyFill="1" applyBorder="1" applyAlignment="1">
      <alignment horizontal="centerContinuous" vertical="center"/>
      <protection/>
    </xf>
    <xf numFmtId="0" fontId="9" fillId="6" borderId="7" xfId="25" applyFont="1" applyFill="1" applyBorder="1" applyAlignment="1">
      <alignment horizontal="centerContinuous" vertical="center"/>
      <protection/>
    </xf>
    <xf numFmtId="0" fontId="11" fillId="0" borderId="8" xfId="25" applyFont="1" applyBorder="1">
      <alignment/>
      <protection/>
    </xf>
    <xf numFmtId="0" fontId="12" fillId="0" borderId="8" xfId="25" applyFont="1" applyBorder="1" applyAlignment="1">
      <alignment horizontal="center" vertical="center"/>
      <protection/>
    </xf>
    <xf numFmtId="0" fontId="13" fillId="0" borderId="25" xfId="25" applyFont="1" applyBorder="1" applyAlignment="1">
      <alignment horizontal="left" vertical="center"/>
      <protection/>
    </xf>
    <xf numFmtId="0" fontId="13" fillId="0" borderId="0" xfId="25" applyFont="1" applyBorder="1" applyAlignment="1">
      <alignment horizontal="left" vertical="center"/>
      <protection/>
    </xf>
    <xf numFmtId="0" fontId="13" fillId="0" borderId="10" xfId="25" applyFont="1" applyBorder="1" applyAlignment="1">
      <alignment horizontal="left" vertical="center"/>
      <protection/>
    </xf>
    <xf numFmtId="0" fontId="13" fillId="0" borderId="12" xfId="25" applyFont="1" applyBorder="1" applyAlignment="1">
      <alignment horizontal="left" vertical="center"/>
      <protection/>
    </xf>
    <xf numFmtId="0" fontId="22" fillId="0" borderId="0" xfId="25" applyFont="1" applyBorder="1" applyAlignment="1">
      <alignment horizontal="centerContinuous"/>
      <protection/>
    </xf>
    <xf numFmtId="0" fontId="22" fillId="0" borderId="12" xfId="25" applyFont="1" applyBorder="1" applyAlignment="1">
      <alignment horizontal="centerContinuous" vertical="center"/>
      <protection/>
    </xf>
    <xf numFmtId="0" fontId="13" fillId="0" borderId="13" xfId="25" applyFont="1" applyBorder="1" applyAlignment="1">
      <alignment horizontal="centerContinuous" vertical="center"/>
      <protection/>
    </xf>
    <xf numFmtId="0" fontId="13" fillId="0" borderId="14" xfId="25" applyFont="1" applyBorder="1" applyAlignment="1">
      <alignment horizontal="centerContinuous" vertical="center"/>
      <protection/>
    </xf>
    <xf numFmtId="0" fontId="23" fillId="0" borderId="0" xfId="25" applyFont="1" applyBorder="1" applyAlignment="1">
      <alignment horizontal="centerContinuous"/>
      <protection/>
    </xf>
    <xf numFmtId="0" fontId="6" fillId="0" borderId="12" xfId="25" applyBorder="1" applyAlignment="1">
      <alignment horizontal="centerContinuous" vertical="center"/>
      <protection/>
    </xf>
    <xf numFmtId="0" fontId="6" fillId="0" borderId="15" xfId="25" applyBorder="1" applyAlignment="1">
      <alignment horizontal="centerContinuous"/>
      <protection/>
    </xf>
    <xf numFmtId="0" fontId="13" fillId="0" borderId="15" xfId="25" applyFont="1" applyBorder="1" applyAlignment="1">
      <alignment horizontal="centerContinuous" vertical="center"/>
      <protection/>
    </xf>
    <xf numFmtId="0" fontId="13" fillId="0" borderId="0" xfId="25" applyFont="1" applyBorder="1" applyAlignment="1">
      <alignment horizontal="centerContinuous" vertical="center"/>
      <protection/>
    </xf>
    <xf numFmtId="0" fontId="17" fillId="0" borderId="16" xfId="25" applyFont="1" applyBorder="1">
      <alignment/>
      <protection/>
    </xf>
    <xf numFmtId="0" fontId="12" fillId="0" borderId="16" xfId="25" applyFont="1" applyBorder="1" applyAlignment="1">
      <alignment horizontal="center" vertical="center"/>
      <protection/>
    </xf>
    <xf numFmtId="0" fontId="10" fillId="0" borderId="17" xfId="25" applyFont="1" applyBorder="1" applyAlignment="1">
      <alignment horizontal="centerContinuous" vertical="center"/>
      <protection/>
    </xf>
    <xf numFmtId="0" fontId="10" fillId="0" borderId="18" xfId="25" applyFont="1" applyBorder="1" applyAlignment="1">
      <alignment horizontal="centerContinuous" vertical="center"/>
      <protection/>
    </xf>
    <xf numFmtId="0" fontId="10" fillId="0" borderId="61" xfId="25" applyFont="1" applyBorder="1" applyAlignment="1">
      <alignment horizontal="centerContinuous" vertical="center"/>
      <protection/>
    </xf>
    <xf numFmtId="0" fontId="13" fillId="0" borderId="24" xfId="25" applyFont="1" applyBorder="1" applyAlignment="1">
      <alignment horizontal="centerContinuous" vertical="center"/>
      <protection/>
    </xf>
    <xf numFmtId="0" fontId="13" fillId="0" borderId="22" xfId="25" applyFont="1" applyBorder="1" applyAlignment="1">
      <alignment horizontal="centerContinuous" vertical="center"/>
      <protection/>
    </xf>
    <xf numFmtId="0" fontId="13" fillId="0" borderId="23" xfId="25" applyFont="1" applyBorder="1" applyAlignment="1">
      <alignment horizontal="centerContinuous" vertical="center"/>
      <protection/>
    </xf>
    <xf numFmtId="0" fontId="13" fillId="0" borderId="21" xfId="25" applyFont="1" applyBorder="1" applyAlignment="1">
      <alignment horizontal="centerContinuous" vertical="center"/>
      <protection/>
    </xf>
    <xf numFmtId="0" fontId="22" fillId="0" borderId="0" xfId="25" applyFont="1" applyBorder="1" applyAlignment="1">
      <alignment horizontal="centerContinuous" vertical="center"/>
      <protection/>
    </xf>
    <xf numFmtId="0" fontId="0" fillId="0" borderId="0" xfId="25" applyBorder="1">
      <alignment/>
      <protection/>
    </xf>
    <xf numFmtId="0" fontId="15" fillId="0" borderId="19" xfId="25" applyFont="1" applyBorder="1" applyAlignment="1">
      <alignment horizontal="centerContinuous" vertical="center"/>
      <protection/>
    </xf>
    <xf numFmtId="0" fontId="15" fillId="0" borderId="0" xfId="25" applyFont="1" applyBorder="1" applyAlignment="1">
      <alignment horizontal="centerContinuous" vertical="center"/>
      <protection/>
    </xf>
    <xf numFmtId="0" fontId="15" fillId="0" borderId="12" xfId="25" applyFont="1" applyBorder="1" applyAlignment="1">
      <alignment horizontal="centerContinuous" vertical="center"/>
      <protection/>
    </xf>
    <xf numFmtId="0" fontId="15" fillId="0" borderId="15" xfId="25" applyFont="1" applyBorder="1" applyAlignment="1">
      <alignment horizontal="centerContinuous"/>
      <protection/>
    </xf>
    <xf numFmtId="0" fontId="15" fillId="0" borderId="20" xfId="25" applyFont="1" applyBorder="1" applyAlignment="1">
      <alignment horizontal="centerContinuous"/>
      <protection/>
    </xf>
    <xf numFmtId="0" fontId="15" fillId="0" borderId="18" xfId="25" applyFont="1" applyBorder="1" applyAlignment="1">
      <alignment horizontal="centerContinuous" vertical="center"/>
      <protection/>
    </xf>
    <xf numFmtId="0" fontId="15" fillId="0" borderId="15" xfId="25" applyFont="1" applyBorder="1" applyAlignment="1">
      <alignment horizontal="centerContinuous" vertical="center"/>
      <protection/>
    </xf>
    <xf numFmtId="0" fontId="10" fillId="0" borderId="25" xfId="25" applyFont="1" applyBorder="1" applyAlignment="1">
      <alignment horizontal="centerContinuous" vertical="center"/>
      <protection/>
    </xf>
    <xf numFmtId="0" fontId="10" fillId="0" borderId="26" xfId="25" applyFont="1" applyBorder="1" applyAlignment="1">
      <alignment horizontal="centerContinuous" vertical="center"/>
      <protection/>
    </xf>
    <xf numFmtId="0" fontId="15" fillId="0" borderId="27" xfId="25" applyFont="1" applyBorder="1" applyAlignment="1">
      <alignment horizontal="centerContinuous" vertical="center"/>
      <protection/>
    </xf>
    <xf numFmtId="0" fontId="15" fillId="0" borderId="26" xfId="25" applyFont="1" applyBorder="1" applyAlignment="1">
      <alignment horizontal="centerContinuous" vertical="center"/>
      <protection/>
    </xf>
    <xf numFmtId="0" fontId="24" fillId="0" borderId="28" xfId="25" applyFont="1" applyBorder="1" applyAlignment="1">
      <alignment horizontal="centerContinuous" vertical="center"/>
      <protection/>
    </xf>
    <xf numFmtId="0" fontId="24" fillId="0" borderId="0" xfId="25" applyFont="1" applyBorder="1">
      <alignment/>
      <protection/>
    </xf>
    <xf numFmtId="0" fontId="24" fillId="0" borderId="27" xfId="25" applyFont="1" applyBorder="1" applyAlignment="1">
      <alignment horizontal="center" vertical="center"/>
      <protection/>
    </xf>
    <xf numFmtId="0" fontId="24" fillId="0" borderId="27" xfId="25" applyFont="1" applyBorder="1" applyAlignment="1">
      <alignment horizontal="centerContinuous" vertical="center"/>
      <protection/>
    </xf>
    <xf numFmtId="0" fontId="24" fillId="0" borderId="29" xfId="25" applyFont="1" applyBorder="1" applyAlignment="1">
      <alignment horizontal="centerContinuous" vertical="center"/>
      <protection/>
    </xf>
    <xf numFmtId="0" fontId="24" fillId="0" borderId="30" xfId="25" applyFont="1" applyBorder="1" applyAlignment="1">
      <alignment horizontal="centerContinuous" vertical="center"/>
      <protection/>
    </xf>
    <xf numFmtId="0" fontId="24" fillId="0" borderId="31" xfId="25" applyFont="1" applyBorder="1" applyAlignment="1">
      <alignment horizontal="center" vertical="center"/>
      <protection/>
    </xf>
    <xf numFmtId="0" fontId="10" fillId="0" borderId="0" xfId="25" applyFont="1" applyBorder="1" applyAlignment="1">
      <alignment horizontal="centerContinuous" vertical="center"/>
      <protection/>
    </xf>
    <xf numFmtId="0" fontId="23" fillId="0" borderId="0" xfId="25" applyFont="1" applyBorder="1" applyAlignment="1">
      <alignment horizontal="centerContinuous" vertical="center"/>
      <protection/>
    </xf>
    <xf numFmtId="0" fontId="15" fillId="0" borderId="0" xfId="25" applyFont="1" applyBorder="1" applyAlignment="1">
      <alignment horizontal="centerContinuous"/>
      <protection/>
    </xf>
    <xf numFmtId="0" fontId="15" fillId="0" borderId="26" xfId="25" applyFont="1" applyBorder="1" applyAlignment="1">
      <alignment horizontal="centerContinuous"/>
      <protection/>
    </xf>
    <xf numFmtId="0" fontId="15" fillId="0" borderId="0" xfId="25" applyFont="1" applyAlignment="1">
      <alignment horizontal="centerContinuous" vertical="center"/>
      <protection/>
    </xf>
    <xf numFmtId="0" fontId="12" fillId="0" borderId="16" xfId="25" applyFont="1" applyBorder="1">
      <alignment/>
      <protection/>
    </xf>
    <xf numFmtId="0" fontId="15" fillId="0" borderId="28" xfId="25" applyFont="1" applyBorder="1" applyAlignment="1">
      <alignment horizontal="centerContinuous" vertical="center"/>
      <protection/>
    </xf>
    <xf numFmtId="0" fontId="15" fillId="0" borderId="32" xfId="25" applyFont="1" applyBorder="1" applyAlignment="1">
      <alignment horizontal="center" vertical="center"/>
      <protection/>
    </xf>
    <xf numFmtId="0" fontId="15" fillId="0" borderId="33" xfId="25" applyFont="1" applyBorder="1" applyAlignment="1">
      <alignment horizontal="center" vertical="center"/>
      <protection/>
    </xf>
    <xf numFmtId="0" fontId="23" fillId="0" borderId="27" xfId="25" applyFont="1" applyBorder="1" applyAlignment="1">
      <alignment horizontal="centerContinuous" vertical="center"/>
      <protection/>
    </xf>
    <xf numFmtId="0" fontId="12" fillId="0" borderId="34" xfId="25" applyFont="1" applyBorder="1" applyAlignment="1">
      <alignment horizontal="center" vertical="center"/>
      <protection/>
    </xf>
    <xf numFmtId="0" fontId="12" fillId="0" borderId="15" xfId="25" applyFont="1" applyBorder="1" applyAlignment="1">
      <alignment horizontal="center" vertical="center"/>
      <protection/>
    </xf>
    <xf numFmtId="0" fontId="15" fillId="0" borderId="35" xfId="25" applyFont="1" applyBorder="1" applyAlignment="1">
      <alignment horizontal="center" vertical="center"/>
      <protection/>
    </xf>
    <xf numFmtId="0" fontId="15" fillId="0" borderId="36" xfId="25" applyFont="1" applyBorder="1" applyAlignment="1">
      <alignment horizontal="center" vertical="center"/>
      <protection/>
    </xf>
    <xf numFmtId="0" fontId="15" fillId="0" borderId="37" xfId="25" applyFont="1" applyBorder="1" applyAlignment="1">
      <alignment horizontal="center" vertical="center"/>
      <protection/>
    </xf>
    <xf numFmtId="0" fontId="15" fillId="0" borderId="38" xfId="25" applyFont="1" applyBorder="1" applyAlignment="1">
      <alignment horizontal="center" vertical="center"/>
      <protection/>
    </xf>
    <xf numFmtId="0" fontId="15" fillId="0" borderId="62" xfId="25" applyFont="1" applyBorder="1" applyAlignment="1">
      <alignment horizontal="center" vertical="center"/>
      <protection/>
    </xf>
    <xf numFmtId="0" fontId="15" fillId="0" borderId="63" xfId="25" applyFont="1" applyBorder="1" applyAlignment="1">
      <alignment horizontal="center" vertical="center"/>
      <protection/>
    </xf>
    <xf numFmtId="0" fontId="15" fillId="0" borderId="40" xfId="25" applyFont="1" applyBorder="1" applyAlignment="1">
      <alignment horizontal="center" vertical="center"/>
      <protection/>
    </xf>
    <xf numFmtId="0" fontId="0" fillId="0" borderId="41" xfId="25" applyBorder="1">
      <alignment/>
      <protection/>
    </xf>
    <xf numFmtId="0" fontId="6" fillId="0" borderId="42" xfId="25" applyBorder="1">
      <alignment/>
      <protection/>
    </xf>
    <xf numFmtId="0" fontId="6" fillId="0" borderId="43" xfId="25" applyBorder="1">
      <alignment/>
      <protection/>
    </xf>
    <xf numFmtId="0" fontId="6" fillId="0" borderId="26" xfId="25" applyBorder="1">
      <alignment/>
      <protection/>
    </xf>
    <xf numFmtId="0" fontId="6" fillId="0" borderId="32" xfId="25" applyBorder="1">
      <alignment/>
      <protection/>
    </xf>
    <xf numFmtId="0" fontId="6" fillId="0" borderId="12" xfId="25" applyBorder="1">
      <alignment/>
      <protection/>
    </xf>
    <xf numFmtId="0" fontId="6" fillId="0" borderId="47" xfId="25" applyBorder="1">
      <alignment/>
      <protection/>
    </xf>
    <xf numFmtId="0" fontId="6" fillId="0" borderId="15" xfId="25" applyBorder="1">
      <alignment/>
      <protection/>
    </xf>
    <xf numFmtId="0" fontId="6" fillId="0" borderId="0" xfId="25" applyNumberFormat="1" applyFont="1" applyBorder="1" applyAlignment="1">
      <alignment/>
      <protection/>
    </xf>
    <xf numFmtId="0" fontId="13" fillId="4" borderId="34" xfId="25" applyNumberFormat="1" applyFont="1" applyFill="1" applyBorder="1" applyAlignment="1">
      <alignment vertical="center"/>
      <protection/>
    </xf>
    <xf numFmtId="0" fontId="10" fillId="4" borderId="34" xfId="25" applyNumberFormat="1" applyFont="1" applyFill="1" applyBorder="1" applyAlignment="1">
      <alignment vertical="center"/>
      <protection/>
    </xf>
    <xf numFmtId="0" fontId="10" fillId="4" borderId="44" xfId="25" applyNumberFormat="1" applyFont="1" applyFill="1" applyBorder="1" applyAlignment="1">
      <alignment vertical="center"/>
      <protection/>
    </xf>
    <xf numFmtId="1" fontId="10" fillId="4" borderId="45" xfId="25" applyNumberFormat="1" applyFont="1" applyFill="1" applyBorder="1" applyAlignment="1">
      <alignment horizontal="center" vertical="center"/>
      <protection/>
    </xf>
    <xf numFmtId="175" fontId="13" fillId="4" borderId="33" xfId="25" applyNumberFormat="1" applyFont="1" applyFill="1" applyBorder="1" applyAlignment="1">
      <alignment horizontal="center" vertical="center"/>
      <protection/>
    </xf>
    <xf numFmtId="1" fontId="10" fillId="4" borderId="33" xfId="25" applyNumberFormat="1" applyFont="1" applyFill="1" applyBorder="1" applyAlignment="1">
      <alignment horizontal="center" vertical="center"/>
      <protection/>
    </xf>
    <xf numFmtId="3" fontId="10" fillId="4" borderId="14" xfId="25" applyNumberFormat="1" applyFont="1" applyFill="1" applyBorder="1" applyAlignment="1">
      <alignment vertical="center"/>
      <protection/>
    </xf>
    <xf numFmtId="175" fontId="10" fillId="4" borderId="33" xfId="25" applyNumberFormat="1" applyFont="1" applyFill="1" applyBorder="1" applyAlignment="1">
      <alignment vertical="center"/>
      <protection/>
    </xf>
    <xf numFmtId="3" fontId="10" fillId="4" borderId="33" xfId="25" applyNumberFormat="1" applyFont="1" applyFill="1" applyBorder="1" applyAlignment="1">
      <alignment vertical="center"/>
      <protection/>
    </xf>
    <xf numFmtId="1" fontId="13" fillId="4" borderId="46" xfId="25" applyNumberFormat="1" applyFont="1" applyFill="1" applyBorder="1" applyAlignment="1">
      <alignment horizontal="center" vertical="center"/>
      <protection/>
    </xf>
    <xf numFmtId="3" fontId="10" fillId="0" borderId="32" xfId="25" applyNumberFormat="1" applyFont="1" applyBorder="1" applyAlignment="1">
      <alignment vertical="center"/>
      <protection/>
    </xf>
    <xf numFmtId="175" fontId="10" fillId="0" borderId="32" xfId="25" applyNumberFormat="1" applyFont="1" applyBorder="1" applyAlignment="1">
      <alignment vertical="center"/>
      <protection/>
    </xf>
    <xf numFmtId="175" fontId="10" fillId="0" borderId="47" xfId="25" applyNumberFormat="1" applyFont="1" applyBorder="1" applyAlignment="1">
      <alignment vertical="center"/>
      <protection/>
    </xf>
    <xf numFmtId="0" fontId="19" fillId="0" borderId="0" xfId="25" applyNumberFormat="1" applyFont="1" applyBorder="1" applyAlignment="1">
      <alignment/>
      <protection/>
    </xf>
    <xf numFmtId="0" fontId="13" fillId="0" borderId="16" xfId="25" applyNumberFormat="1" applyFont="1" applyBorder="1" applyAlignment="1">
      <alignment vertical="center"/>
      <protection/>
    </xf>
    <xf numFmtId="0" fontId="10" fillId="0" borderId="16" xfId="25" applyNumberFormat="1" applyFont="1" applyBorder="1" applyAlignment="1">
      <alignment vertical="center"/>
      <protection/>
    </xf>
    <xf numFmtId="0" fontId="10" fillId="0" borderId="15" xfId="25" applyNumberFormat="1" applyFont="1" applyBorder="1" applyAlignment="1">
      <alignment vertical="center"/>
      <protection/>
    </xf>
    <xf numFmtId="1" fontId="10" fillId="0" borderId="43" xfId="25" applyNumberFormat="1" applyFont="1" applyBorder="1" applyAlignment="1">
      <alignment horizontal="center" vertical="center"/>
      <protection/>
    </xf>
    <xf numFmtId="175" fontId="13" fillId="0" borderId="32" xfId="25" applyNumberFormat="1" applyFont="1" applyBorder="1" applyAlignment="1">
      <alignment horizontal="center" vertical="center"/>
      <protection/>
    </xf>
    <xf numFmtId="1" fontId="10" fillId="0" borderId="32" xfId="25" applyNumberFormat="1" applyFont="1" applyBorder="1" applyAlignment="1">
      <alignment horizontal="center" vertical="center"/>
      <protection/>
    </xf>
    <xf numFmtId="3" fontId="10" fillId="0" borderId="12" xfId="25" applyNumberFormat="1" applyFont="1" applyBorder="1" applyAlignment="1">
      <alignment vertical="center"/>
      <protection/>
    </xf>
    <xf numFmtId="1" fontId="13" fillId="0" borderId="47" xfId="25" applyNumberFormat="1" applyFont="1" applyBorder="1" applyAlignment="1">
      <alignment horizontal="center" vertical="center"/>
      <protection/>
    </xf>
    <xf numFmtId="0" fontId="13" fillId="4" borderId="16" xfId="25" applyNumberFormat="1" applyFont="1" applyFill="1" applyBorder="1" applyAlignment="1">
      <alignment vertical="center"/>
      <protection/>
    </xf>
    <xf numFmtId="0" fontId="10" fillId="4" borderId="16" xfId="25" applyNumberFormat="1" applyFont="1" applyFill="1" applyBorder="1" applyAlignment="1">
      <alignment vertical="center"/>
      <protection/>
    </xf>
    <xf numFmtId="0" fontId="10" fillId="4" borderId="15" xfId="25" applyNumberFormat="1" applyFont="1" applyFill="1" applyBorder="1" applyAlignment="1">
      <alignment vertical="center"/>
      <protection/>
    </xf>
    <xf numFmtId="1" fontId="10" fillId="4" borderId="43" xfId="25" applyNumberFormat="1" applyFont="1" applyFill="1" applyBorder="1" applyAlignment="1">
      <alignment horizontal="center" vertical="center"/>
      <protection/>
    </xf>
    <xf numFmtId="175" fontId="13" fillId="4" borderId="32" xfId="25" applyNumberFormat="1" applyFont="1" applyFill="1" applyBorder="1" applyAlignment="1">
      <alignment horizontal="center" vertical="center"/>
      <protection/>
    </xf>
    <xf numFmtId="1" fontId="10" fillId="4" borderId="32" xfId="25" applyNumberFormat="1" applyFont="1" applyFill="1" applyBorder="1" applyAlignment="1">
      <alignment horizontal="center" vertical="center"/>
      <protection/>
    </xf>
    <xf numFmtId="3" fontId="10" fillId="4" borderId="12" xfId="25" applyNumberFormat="1" applyFont="1" applyFill="1" applyBorder="1" applyAlignment="1">
      <alignment vertical="center"/>
      <protection/>
    </xf>
    <xf numFmtId="175" fontId="10" fillId="4" borderId="32" xfId="25" applyNumberFormat="1" applyFont="1" applyFill="1" applyBorder="1" applyAlignment="1">
      <alignment vertical="center"/>
      <protection/>
    </xf>
    <xf numFmtId="3" fontId="10" fillId="4" borderId="32" xfId="25" applyNumberFormat="1" applyFont="1" applyFill="1" applyBorder="1" applyAlignment="1">
      <alignment vertical="center"/>
      <protection/>
    </xf>
    <xf numFmtId="1" fontId="13" fillId="4" borderId="47" xfId="25" applyNumberFormat="1" applyFont="1" applyFill="1" applyBorder="1" applyAlignment="1">
      <alignment horizontal="center" vertical="center"/>
      <protection/>
    </xf>
    <xf numFmtId="0" fontId="13" fillId="5" borderId="48" xfId="25" applyNumberFormat="1" applyFont="1" applyFill="1" applyBorder="1" applyAlignment="1">
      <alignment vertical="center"/>
      <protection/>
    </xf>
    <xf numFmtId="0" fontId="10" fillId="5" borderId="48" xfId="25" applyNumberFormat="1" applyFont="1" applyFill="1" applyBorder="1" applyAlignment="1">
      <alignment vertical="center"/>
      <protection/>
    </xf>
    <xf numFmtId="0" fontId="10" fillId="5" borderId="49" xfId="25" applyNumberFormat="1" applyFont="1" applyFill="1" applyBorder="1" applyAlignment="1">
      <alignment vertical="center"/>
      <protection/>
    </xf>
    <xf numFmtId="1" fontId="10" fillId="5" borderId="50" xfId="25" applyNumberFormat="1" applyFont="1" applyFill="1" applyBorder="1" applyAlignment="1">
      <alignment horizontal="center" vertical="center"/>
      <protection/>
    </xf>
    <xf numFmtId="175" fontId="13" fillId="5" borderId="51" xfId="25" applyNumberFormat="1" applyFont="1" applyFill="1" applyBorder="1" applyAlignment="1">
      <alignment horizontal="center" vertical="center"/>
      <protection/>
    </xf>
    <xf numFmtId="1" fontId="10" fillId="5" borderId="51" xfId="25" applyNumberFormat="1" applyFont="1" applyFill="1" applyBorder="1" applyAlignment="1">
      <alignment horizontal="center" vertical="center"/>
      <protection/>
    </xf>
    <xf numFmtId="3" fontId="10" fillId="5" borderId="52" xfId="25" applyNumberFormat="1" applyFont="1" applyFill="1" applyBorder="1" applyAlignment="1">
      <alignment vertical="center"/>
      <protection/>
    </xf>
    <xf numFmtId="175" fontId="10" fillId="5" borderId="51" xfId="25" applyNumberFormat="1" applyFont="1" applyFill="1" applyBorder="1" applyAlignment="1">
      <alignment vertical="center"/>
      <protection/>
    </xf>
    <xf numFmtId="3" fontId="10" fillId="5" borderId="51" xfId="25" applyNumberFormat="1" applyFont="1" applyFill="1" applyBorder="1" applyAlignment="1">
      <alignment vertical="center"/>
      <protection/>
    </xf>
    <xf numFmtId="1" fontId="13" fillId="5" borderId="53" xfId="25" applyNumberFormat="1" applyFont="1" applyFill="1" applyBorder="1" applyAlignment="1">
      <alignment horizontal="center" vertical="center"/>
      <protection/>
    </xf>
    <xf numFmtId="0" fontId="10" fillId="0" borderId="0" xfId="25" applyFont="1">
      <alignment/>
      <protection/>
    </xf>
    <xf numFmtId="0" fontId="16" fillId="0" borderId="0" xfId="25" applyFont="1">
      <alignment/>
      <protection/>
    </xf>
    <xf numFmtId="3" fontId="10" fillId="0" borderId="51" xfId="25" applyNumberFormat="1" applyFont="1" applyBorder="1" applyAlignment="1">
      <alignment vertical="center"/>
      <protection/>
    </xf>
    <xf numFmtId="175" fontId="10" fillId="0" borderId="55" xfId="25" applyNumberFormat="1" applyFont="1" applyBorder="1" applyAlignment="1">
      <alignment vertical="center"/>
      <protection/>
    </xf>
    <xf numFmtId="175" fontId="10" fillId="0" borderId="54" xfId="25" applyNumberFormat="1" applyFont="1" applyBorder="1" applyAlignment="1">
      <alignment vertical="center"/>
      <protection/>
    </xf>
    <xf numFmtId="0" fontId="19" fillId="0" borderId="0" xfId="26">
      <alignment/>
      <protection/>
    </xf>
    <xf numFmtId="0" fontId="7" fillId="0" borderId="0" xfId="26" applyFont="1">
      <alignment/>
      <protection/>
    </xf>
    <xf numFmtId="0" fontId="8" fillId="0" borderId="0" xfId="26" applyFont="1">
      <alignment/>
      <protection/>
    </xf>
    <xf numFmtId="0" fontId="0" fillId="0" borderId="0" xfId="26">
      <alignment/>
      <protection/>
    </xf>
    <xf numFmtId="0" fontId="10" fillId="0" borderId="0" xfId="26" applyFont="1" applyAlignment="1">
      <alignment horizontal="right"/>
      <protection/>
    </xf>
    <xf numFmtId="0" fontId="25" fillId="2" borderId="1" xfId="26" applyFont="1" applyFill="1" applyBorder="1" applyAlignment="1">
      <alignment vertical="center"/>
      <protection/>
    </xf>
    <xf numFmtId="0" fontId="25" fillId="2" borderId="2" xfId="26" applyFont="1" applyFill="1" applyBorder="1" applyAlignment="1">
      <alignment vertical="center"/>
      <protection/>
    </xf>
    <xf numFmtId="0" fontId="25" fillId="2" borderId="3" xfId="26" applyFont="1" applyFill="1" applyBorder="1" applyAlignment="1">
      <alignment horizontal="centerContinuous" vertical="center"/>
      <protection/>
    </xf>
    <xf numFmtId="0" fontId="25" fillId="2" borderId="5" xfId="26" applyFont="1" applyFill="1" applyBorder="1" applyAlignment="1">
      <alignment horizontal="centerContinuous" vertical="center"/>
      <protection/>
    </xf>
    <xf numFmtId="0" fontId="25" fillId="3" borderId="3" xfId="26" applyFont="1" applyFill="1" applyBorder="1" applyAlignment="1">
      <alignment horizontal="centerContinuous" vertical="center"/>
      <protection/>
    </xf>
    <xf numFmtId="0" fontId="25" fillId="3" borderId="4" xfId="26" applyFont="1" applyFill="1" applyBorder="1" applyAlignment="1">
      <alignment horizontal="centerContinuous" vertical="center"/>
      <protection/>
    </xf>
    <xf numFmtId="0" fontId="25" fillId="2" borderId="4" xfId="26" applyFont="1" applyFill="1" applyBorder="1" applyAlignment="1">
      <alignment horizontal="centerContinuous" vertical="center"/>
      <protection/>
    </xf>
    <xf numFmtId="0" fontId="11" fillId="0" borderId="8" xfId="26" applyFont="1" applyBorder="1">
      <alignment/>
      <protection/>
    </xf>
    <xf numFmtId="0" fontId="15" fillId="0" borderId="64" xfId="26" applyFont="1" applyBorder="1" applyAlignment="1">
      <alignment horizontal="center"/>
      <protection/>
    </xf>
    <xf numFmtId="0" fontId="22" fillId="0" borderId="9" xfId="26" applyFont="1" applyBorder="1" applyAlignment="1">
      <alignment horizontal="centerContinuous" vertical="center"/>
      <protection/>
    </xf>
    <xf numFmtId="0" fontId="22" fillId="0" borderId="10" xfId="26" applyFont="1" applyBorder="1" applyAlignment="1">
      <alignment horizontal="centerContinuous" vertical="center"/>
      <protection/>
    </xf>
    <xf numFmtId="0" fontId="22" fillId="0" borderId="65" xfId="26" applyFont="1" applyBorder="1" applyAlignment="1">
      <alignment horizontal="centerContinuous" vertical="center"/>
      <protection/>
    </xf>
    <xf numFmtId="0" fontId="15" fillId="0" borderId="0" xfId="26" applyFont="1" applyBorder="1" applyAlignment="1">
      <alignment horizontal="centerContinuous" vertical="center"/>
      <protection/>
    </xf>
    <xf numFmtId="0" fontId="15" fillId="0" borderId="26" xfId="26" applyFont="1" applyBorder="1" applyAlignment="1">
      <alignment horizontal="centerContinuous" vertical="center"/>
      <protection/>
    </xf>
    <xf numFmtId="0" fontId="15" fillId="0" borderId="15" xfId="26" applyFont="1" applyBorder="1" applyAlignment="1">
      <alignment horizontal="centerContinuous" vertical="center"/>
      <protection/>
    </xf>
    <xf numFmtId="0" fontId="22" fillId="0" borderId="66" xfId="26" applyFont="1" applyBorder="1" applyAlignment="1">
      <alignment horizontal="centerContinuous" vertical="center"/>
      <protection/>
    </xf>
    <xf numFmtId="0" fontId="17" fillId="0" borderId="16" xfId="26" applyFont="1" applyBorder="1">
      <alignment/>
      <protection/>
    </xf>
    <xf numFmtId="0" fontId="15" fillId="0" borderId="43" xfId="26" applyFont="1" applyBorder="1" applyAlignment="1">
      <alignment horizontal="center"/>
      <protection/>
    </xf>
    <xf numFmtId="0" fontId="15" fillId="0" borderId="25" xfId="26" applyFont="1" applyBorder="1" applyAlignment="1">
      <alignment horizontal="centerContinuous"/>
      <protection/>
    </xf>
    <xf numFmtId="0" fontId="15" fillId="0" borderId="26" xfId="26" applyFont="1" applyBorder="1" applyAlignment="1">
      <alignment horizontal="centerContinuous"/>
      <protection/>
    </xf>
    <xf numFmtId="0" fontId="15" fillId="0" borderId="0" xfId="26" applyFont="1" applyBorder="1" applyAlignment="1">
      <alignment horizontal="centerContinuous"/>
      <protection/>
    </xf>
    <xf numFmtId="0" fontId="15" fillId="0" borderId="13" xfId="26" applyFont="1" applyBorder="1" applyAlignment="1">
      <alignment horizontal="centerContinuous"/>
      <protection/>
    </xf>
    <xf numFmtId="0" fontId="15" fillId="0" borderId="67" xfId="26" applyFont="1" applyBorder="1" applyAlignment="1">
      <alignment horizontal="centerContinuous"/>
      <protection/>
    </xf>
    <xf numFmtId="0" fontId="15" fillId="0" borderId="44" xfId="26" applyFont="1" applyBorder="1" applyAlignment="1">
      <alignment horizontal="centerContinuous"/>
      <protection/>
    </xf>
    <xf numFmtId="0" fontId="15" fillId="0" borderId="43" xfId="26" applyFont="1" applyBorder="1" applyAlignment="1">
      <alignment horizontal="center" vertical="center"/>
      <protection/>
    </xf>
    <xf numFmtId="0" fontId="15" fillId="0" borderId="15" xfId="26" applyFont="1" applyBorder="1" applyAlignment="1">
      <alignment horizontal="centerContinuous"/>
      <protection/>
    </xf>
    <xf numFmtId="0" fontId="12" fillId="0" borderId="16" xfId="26" applyFont="1" applyBorder="1">
      <alignment/>
      <protection/>
    </xf>
    <xf numFmtId="0" fontId="15" fillId="0" borderId="43" xfId="26" applyFont="1" applyBorder="1">
      <alignment/>
      <protection/>
    </xf>
    <xf numFmtId="0" fontId="12" fillId="0" borderId="34" xfId="26" applyFont="1" applyBorder="1" applyAlignment="1">
      <alignment horizontal="center" vertical="center"/>
      <protection/>
    </xf>
    <xf numFmtId="0" fontId="15" fillId="0" borderId="35" xfId="26" applyFont="1" applyBorder="1" applyAlignment="1">
      <alignment horizontal="center" vertical="center"/>
      <protection/>
    </xf>
    <xf numFmtId="0" fontId="15" fillId="0" borderId="36" xfId="26" applyFont="1" applyBorder="1" applyAlignment="1">
      <alignment horizontal="center" vertical="center"/>
      <protection/>
    </xf>
    <xf numFmtId="0" fontId="15" fillId="0" borderId="38" xfId="26" applyFont="1" applyBorder="1" applyAlignment="1">
      <alignment horizontal="center" vertical="center"/>
      <protection/>
    </xf>
    <xf numFmtId="0" fontId="15" fillId="0" borderId="40" xfId="26" applyFont="1" applyBorder="1" applyAlignment="1">
      <alignment horizontal="center" vertical="center"/>
      <protection/>
    </xf>
    <xf numFmtId="0" fontId="0" fillId="0" borderId="41" xfId="26" applyBorder="1">
      <alignment/>
      <protection/>
    </xf>
    <xf numFmtId="0" fontId="19" fillId="0" borderId="68" xfId="26" applyBorder="1">
      <alignment/>
      <protection/>
    </xf>
    <xf numFmtId="0" fontId="19" fillId="0" borderId="43" xfId="26" applyBorder="1">
      <alignment/>
      <protection/>
    </xf>
    <xf numFmtId="0" fontId="19" fillId="0" borderId="26" xfId="26" applyBorder="1">
      <alignment/>
      <protection/>
    </xf>
    <xf numFmtId="0" fontId="19" fillId="0" borderId="69" xfId="26" applyBorder="1">
      <alignment/>
      <protection/>
    </xf>
    <xf numFmtId="0" fontId="19" fillId="0" borderId="15" xfId="26" applyBorder="1">
      <alignment/>
      <protection/>
    </xf>
    <xf numFmtId="0" fontId="19" fillId="0" borderId="0" xfId="26" applyNumberFormat="1" applyFont="1" applyBorder="1" applyAlignment="1">
      <alignment/>
      <protection/>
    </xf>
    <xf numFmtId="0" fontId="13" fillId="4" borderId="34" xfId="26" applyNumberFormat="1" applyFont="1" applyFill="1" applyBorder="1" applyAlignment="1">
      <alignment vertical="center"/>
      <protection/>
    </xf>
    <xf numFmtId="0" fontId="10" fillId="4" borderId="34" xfId="26" applyNumberFormat="1" applyFont="1" applyFill="1" applyBorder="1" applyAlignment="1">
      <alignment vertical="center"/>
      <protection/>
    </xf>
    <xf numFmtId="0" fontId="10" fillId="4" borderId="13" xfId="26" applyNumberFormat="1" applyFont="1" applyFill="1" applyBorder="1" applyAlignment="1">
      <alignment vertical="center"/>
      <protection/>
    </xf>
    <xf numFmtId="37" fontId="10" fillId="4" borderId="45" xfId="26" applyNumberFormat="1" applyFont="1" applyFill="1" applyBorder="1" applyAlignment="1">
      <alignment vertical="center"/>
      <protection/>
    </xf>
    <xf numFmtId="175" fontId="10" fillId="4" borderId="14" xfId="26" applyNumberFormat="1" applyFont="1" applyFill="1" applyBorder="1" applyAlignment="1">
      <alignment vertical="center"/>
      <protection/>
    </xf>
    <xf numFmtId="37" fontId="10" fillId="4" borderId="33" xfId="26" applyNumberFormat="1" applyFont="1" applyFill="1" applyBorder="1" applyAlignment="1">
      <alignment vertical="center"/>
      <protection/>
    </xf>
    <xf numFmtId="1" fontId="10" fillId="4" borderId="45" xfId="26" applyNumberFormat="1" applyFont="1" applyFill="1" applyBorder="1" applyAlignment="1">
      <alignment horizontal="center" vertical="center"/>
      <protection/>
    </xf>
    <xf numFmtId="175" fontId="13" fillId="4" borderId="14" xfId="26" applyNumberFormat="1" applyFont="1" applyFill="1" applyBorder="1" applyAlignment="1">
      <alignment horizontal="center" vertical="center"/>
      <protection/>
    </xf>
    <xf numFmtId="1" fontId="10" fillId="4" borderId="33" xfId="26" applyNumberFormat="1" applyFont="1" applyFill="1" applyBorder="1" applyAlignment="1">
      <alignment horizontal="center" vertical="center"/>
      <protection/>
    </xf>
    <xf numFmtId="1" fontId="10" fillId="0" borderId="32" xfId="26" applyNumberFormat="1" applyFont="1" applyBorder="1" applyAlignment="1">
      <alignment horizontal="center" vertical="center"/>
      <protection/>
    </xf>
    <xf numFmtId="175" fontId="13" fillId="0" borderId="12" xfId="26" applyNumberFormat="1" applyFont="1" applyBorder="1" applyAlignment="1">
      <alignment horizontal="center" vertical="center"/>
      <protection/>
    </xf>
    <xf numFmtId="175" fontId="10" fillId="4" borderId="44" xfId="26" applyNumberFormat="1" applyFont="1" applyFill="1" applyBorder="1" applyAlignment="1">
      <alignment vertical="center"/>
      <protection/>
    </xf>
    <xf numFmtId="175" fontId="13" fillId="4" borderId="44" xfId="26" applyNumberFormat="1" applyFont="1" applyFill="1" applyBorder="1" applyAlignment="1">
      <alignment horizontal="center" vertical="center"/>
      <protection/>
    </xf>
    <xf numFmtId="0" fontId="13" fillId="0" borderId="16" xfId="26" applyNumberFormat="1" applyFont="1" applyBorder="1" applyAlignment="1">
      <alignment vertical="center"/>
      <protection/>
    </xf>
    <xf numFmtId="0" fontId="10" fillId="0" borderId="16" xfId="26" applyNumberFormat="1" applyFont="1" applyBorder="1" applyAlignment="1">
      <alignment vertical="center"/>
      <protection/>
    </xf>
    <xf numFmtId="0" fontId="10" fillId="0" borderId="0" xfId="26" applyNumberFormat="1" applyFont="1" applyBorder="1" applyAlignment="1">
      <alignment vertical="center"/>
      <protection/>
    </xf>
    <xf numFmtId="37" fontId="10" fillId="0" borderId="43" xfId="26" applyNumberFormat="1" applyFont="1" applyBorder="1" applyAlignment="1">
      <alignment vertical="center"/>
      <protection/>
    </xf>
    <xf numFmtId="175" fontId="10" fillId="0" borderId="12" xfId="26" applyNumberFormat="1" applyFont="1" applyBorder="1" applyAlignment="1">
      <alignment vertical="center"/>
      <protection/>
    </xf>
    <xf numFmtId="37" fontId="10" fillId="0" borderId="32" xfId="26" applyNumberFormat="1" applyFont="1" applyBorder="1" applyAlignment="1">
      <alignment vertical="center"/>
      <protection/>
    </xf>
    <xf numFmtId="1" fontId="10" fillId="0" borderId="43" xfId="26" applyNumberFormat="1" applyFont="1" applyBorder="1" applyAlignment="1">
      <alignment horizontal="center" vertical="center"/>
      <protection/>
    </xf>
    <xf numFmtId="175" fontId="10" fillId="0" borderId="15" xfId="26" applyNumberFormat="1" applyFont="1" applyBorder="1" applyAlignment="1">
      <alignment vertical="center"/>
      <protection/>
    </xf>
    <xf numFmtId="175" fontId="13" fillId="0" borderId="15" xfId="26" applyNumberFormat="1" applyFont="1" applyBorder="1" applyAlignment="1">
      <alignment horizontal="center" vertical="center"/>
      <protection/>
    </xf>
    <xf numFmtId="0" fontId="13" fillId="4" borderId="16" xfId="26" applyNumberFormat="1" applyFont="1" applyFill="1" applyBorder="1" applyAlignment="1">
      <alignment vertical="center"/>
      <protection/>
    </xf>
    <xf numFmtId="0" fontId="10" fillId="4" borderId="16" xfId="26" applyNumberFormat="1" applyFont="1" applyFill="1" applyBorder="1" applyAlignment="1">
      <alignment vertical="center"/>
      <protection/>
    </xf>
    <xf numFmtId="0" fontId="10" fillId="4" borderId="0" xfId="26" applyNumberFormat="1" applyFont="1" applyFill="1" applyBorder="1" applyAlignment="1">
      <alignment vertical="center"/>
      <protection/>
    </xf>
    <xf numFmtId="37" fontId="10" fillId="4" borderId="43" xfId="26" applyNumberFormat="1" applyFont="1" applyFill="1" applyBorder="1" applyAlignment="1">
      <alignment vertical="center"/>
      <protection/>
    </xf>
    <xf numFmtId="175" fontId="10" fillId="4" borderId="12" xfId="26" applyNumberFormat="1" applyFont="1" applyFill="1" applyBorder="1" applyAlignment="1">
      <alignment vertical="center"/>
      <protection/>
    </xf>
    <xf numFmtId="37" fontId="10" fillId="4" borderId="32" xfId="26" applyNumberFormat="1" applyFont="1" applyFill="1" applyBorder="1" applyAlignment="1">
      <alignment vertical="center"/>
      <protection/>
    </xf>
    <xf numFmtId="1" fontId="10" fillId="4" borderId="43" xfId="26" applyNumberFormat="1" applyFont="1" applyFill="1" applyBorder="1" applyAlignment="1">
      <alignment horizontal="center" vertical="center"/>
      <protection/>
    </xf>
    <xf numFmtId="175" fontId="13" fillId="4" borderId="12" xfId="26" applyNumberFormat="1" applyFont="1" applyFill="1" applyBorder="1" applyAlignment="1">
      <alignment horizontal="center" vertical="center"/>
      <protection/>
    </xf>
    <xf numFmtId="1" fontId="10" fillId="4" borderId="32" xfId="26" applyNumberFormat="1" applyFont="1" applyFill="1" applyBorder="1" applyAlignment="1">
      <alignment horizontal="center" vertical="center"/>
      <protection/>
    </xf>
    <xf numFmtId="175" fontId="10" fillId="4" borderId="15" xfId="26" applyNumberFormat="1" applyFont="1" applyFill="1" applyBorder="1" applyAlignment="1">
      <alignment vertical="center"/>
      <protection/>
    </xf>
    <xf numFmtId="175" fontId="13" fillId="4" borderId="15" xfId="26" applyNumberFormat="1" applyFont="1" applyFill="1" applyBorder="1" applyAlignment="1">
      <alignment horizontal="center" vertical="center"/>
      <protection/>
    </xf>
    <xf numFmtId="0" fontId="13" fillId="0" borderId="48" xfId="26" applyNumberFormat="1" applyFont="1" applyBorder="1" applyAlignment="1">
      <alignment vertical="center"/>
      <protection/>
    </xf>
    <xf numFmtId="0" fontId="10" fillId="0" borderId="48" xfId="26" applyNumberFormat="1" applyFont="1" applyBorder="1" applyAlignment="1">
      <alignment vertical="center"/>
      <protection/>
    </xf>
    <xf numFmtId="0" fontId="10" fillId="0" borderId="70" xfId="26" applyNumberFormat="1" applyFont="1" applyBorder="1" applyAlignment="1">
      <alignment vertical="center"/>
      <protection/>
    </xf>
    <xf numFmtId="37" fontId="10" fillId="0" borderId="50" xfId="26" applyNumberFormat="1" applyFont="1" applyBorder="1" applyAlignment="1">
      <alignment vertical="center"/>
      <protection/>
    </xf>
    <xf numFmtId="175" fontId="10" fillId="0" borderId="52" xfId="26" applyNumberFormat="1" applyFont="1" applyBorder="1" applyAlignment="1">
      <alignment vertical="center"/>
      <protection/>
    </xf>
    <xf numFmtId="37" fontId="10" fillId="0" borderId="51" xfId="26" applyNumberFormat="1" applyFont="1" applyBorder="1" applyAlignment="1">
      <alignment vertical="center"/>
      <protection/>
    </xf>
    <xf numFmtId="1" fontId="10" fillId="0" borderId="50" xfId="26" applyNumberFormat="1" applyFont="1" applyBorder="1" applyAlignment="1">
      <alignment horizontal="center" vertical="center"/>
      <protection/>
    </xf>
    <xf numFmtId="175" fontId="13" fillId="0" borderId="52" xfId="26" applyNumberFormat="1" applyFont="1" applyBorder="1" applyAlignment="1">
      <alignment horizontal="center" vertical="center"/>
      <protection/>
    </xf>
    <xf numFmtId="1" fontId="10" fillId="0" borderId="51" xfId="26" applyNumberFormat="1" applyFont="1" applyBorder="1" applyAlignment="1">
      <alignment horizontal="center" vertical="center"/>
      <protection/>
    </xf>
    <xf numFmtId="175" fontId="10" fillId="0" borderId="49" xfId="26" applyNumberFormat="1" applyFont="1" applyBorder="1" applyAlignment="1">
      <alignment vertical="center"/>
      <protection/>
    </xf>
    <xf numFmtId="175" fontId="13" fillId="0" borderId="49" xfId="26" applyNumberFormat="1" applyFont="1" applyBorder="1" applyAlignment="1">
      <alignment horizontal="center" vertical="center"/>
      <protection/>
    </xf>
    <xf numFmtId="0" fontId="10" fillId="0" borderId="0" xfId="26" applyFont="1">
      <alignment/>
      <protection/>
    </xf>
    <xf numFmtId="0" fontId="19" fillId="0" borderId="0" xfId="27">
      <alignment/>
      <protection/>
    </xf>
    <xf numFmtId="0" fontId="7" fillId="0" borderId="0" xfId="27" applyFont="1">
      <alignment/>
      <protection/>
    </xf>
    <xf numFmtId="0" fontId="8" fillId="0" borderId="0" xfId="27" applyFont="1">
      <alignment/>
      <protection/>
    </xf>
    <xf numFmtId="0" fontId="0" fillId="0" borderId="0" xfId="27">
      <alignment/>
      <protection/>
    </xf>
    <xf numFmtId="0" fontId="10" fillId="0" borderId="0" xfId="27" applyFont="1" applyAlignment="1">
      <alignment horizontal="right"/>
      <protection/>
    </xf>
    <xf numFmtId="0" fontId="25" fillId="2" borderId="1" xfId="27" applyFont="1" applyFill="1" applyBorder="1" applyAlignment="1">
      <alignment vertical="center"/>
      <protection/>
    </xf>
    <xf numFmtId="0" fontId="25" fillId="2" borderId="2" xfId="27" applyFont="1" applyFill="1" applyBorder="1" applyAlignment="1">
      <alignment vertical="center"/>
      <protection/>
    </xf>
    <xf numFmtId="0" fontId="25" fillId="2" borderId="3" xfId="27" applyFont="1" applyFill="1" applyBorder="1" applyAlignment="1">
      <alignment horizontal="centerContinuous" vertical="center"/>
      <protection/>
    </xf>
    <xf numFmtId="0" fontId="25" fillId="2" borderId="5" xfId="27" applyFont="1" applyFill="1" applyBorder="1" applyAlignment="1">
      <alignment horizontal="centerContinuous" vertical="center"/>
      <protection/>
    </xf>
    <xf numFmtId="0" fontId="25" fillId="3" borderId="3" xfId="27" applyFont="1" applyFill="1" applyBorder="1" applyAlignment="1">
      <alignment horizontal="centerContinuous" vertical="center"/>
      <protection/>
    </xf>
    <xf numFmtId="0" fontId="25" fillId="3" borderId="4" xfId="27" applyFont="1" applyFill="1" applyBorder="1" applyAlignment="1">
      <alignment horizontal="centerContinuous" vertical="center"/>
      <protection/>
    </xf>
    <xf numFmtId="0" fontId="25" fillId="2" borderId="4" xfId="27" applyFont="1" applyFill="1" applyBorder="1" applyAlignment="1">
      <alignment horizontal="centerContinuous" vertical="center"/>
      <protection/>
    </xf>
    <xf numFmtId="0" fontId="11" fillId="0" borderId="8" xfId="27" applyFont="1" applyBorder="1">
      <alignment/>
      <protection/>
    </xf>
    <xf numFmtId="0" fontId="15" fillId="0" borderId="64" xfId="27" applyFont="1" applyBorder="1" applyAlignment="1">
      <alignment horizontal="center"/>
      <protection/>
    </xf>
    <xf numFmtId="0" fontId="22" fillId="0" borderId="9" xfId="27" applyFont="1" applyBorder="1" applyAlignment="1">
      <alignment horizontal="centerContinuous" vertical="center"/>
      <protection/>
    </xf>
    <xf numFmtId="0" fontId="22" fillId="0" borderId="10" xfId="27" applyFont="1" applyBorder="1" applyAlignment="1">
      <alignment horizontal="centerContinuous" vertical="center"/>
      <protection/>
    </xf>
    <xf numFmtId="0" fontId="22" fillId="0" borderId="65" xfId="27" applyFont="1" applyBorder="1" applyAlignment="1">
      <alignment horizontal="centerContinuous" vertical="center"/>
      <protection/>
    </xf>
    <xf numFmtId="0" fontId="15" fillId="0" borderId="0" xfId="27" applyFont="1" applyBorder="1" applyAlignment="1">
      <alignment horizontal="centerContinuous" vertical="center"/>
      <protection/>
    </xf>
    <xf numFmtId="0" fontId="15" fillId="0" borderId="26" xfId="27" applyFont="1" applyBorder="1" applyAlignment="1">
      <alignment horizontal="centerContinuous" vertical="center"/>
      <protection/>
    </xf>
    <xf numFmtId="0" fontId="15" fillId="0" borderId="15" xfId="27" applyFont="1" applyBorder="1" applyAlignment="1">
      <alignment horizontal="centerContinuous" vertical="center"/>
      <protection/>
    </xf>
    <xf numFmtId="0" fontId="22" fillId="0" borderId="66" xfId="27" applyFont="1" applyBorder="1" applyAlignment="1">
      <alignment horizontal="centerContinuous" vertical="center"/>
      <protection/>
    </xf>
    <xf numFmtId="0" fontId="17" fillId="0" borderId="16" xfId="27" applyFont="1" applyBorder="1">
      <alignment/>
      <protection/>
    </xf>
    <xf numFmtId="0" fontId="15" fillId="0" borderId="43" xfId="27" applyFont="1" applyBorder="1" applyAlignment="1">
      <alignment horizontal="center"/>
      <protection/>
    </xf>
    <xf numFmtId="0" fontId="15" fillId="0" borderId="25" xfId="27" applyFont="1" applyBorder="1" applyAlignment="1">
      <alignment horizontal="centerContinuous"/>
      <protection/>
    </xf>
    <xf numFmtId="0" fontId="15" fillId="0" borderId="26" xfId="27" applyFont="1" applyBorder="1" applyAlignment="1">
      <alignment horizontal="centerContinuous"/>
      <protection/>
    </xf>
    <xf numFmtId="0" fontId="15" fillId="0" borderId="0" xfId="27" applyFont="1" applyBorder="1" applyAlignment="1">
      <alignment horizontal="centerContinuous"/>
      <protection/>
    </xf>
    <xf numFmtId="0" fontId="15" fillId="0" borderId="13" xfId="27" applyFont="1" applyBorder="1" applyAlignment="1">
      <alignment horizontal="centerContinuous"/>
      <protection/>
    </xf>
    <xf numFmtId="0" fontId="15" fillId="0" borderId="67" xfId="27" applyFont="1" applyBorder="1" applyAlignment="1">
      <alignment horizontal="centerContinuous"/>
      <protection/>
    </xf>
    <xf numFmtId="0" fontId="15" fillId="0" borderId="44" xfId="27" applyFont="1" applyBorder="1" applyAlignment="1">
      <alignment horizontal="centerContinuous"/>
      <protection/>
    </xf>
    <xf numFmtId="0" fontId="15" fillId="0" borderId="43" xfId="27" applyFont="1" applyBorder="1" applyAlignment="1">
      <alignment horizontal="center" vertical="center"/>
      <protection/>
    </xf>
    <xf numFmtId="0" fontId="15" fillId="0" borderId="15" xfId="27" applyFont="1" applyBorder="1" applyAlignment="1">
      <alignment horizontal="centerContinuous"/>
      <protection/>
    </xf>
    <xf numFmtId="0" fontId="12" fillId="0" borderId="16" xfId="27" applyFont="1" applyBorder="1">
      <alignment/>
      <protection/>
    </xf>
    <xf numFmtId="0" fontId="15" fillId="0" borderId="43" xfId="27" applyFont="1" applyBorder="1">
      <alignment/>
      <protection/>
    </xf>
    <xf numFmtId="0" fontId="12" fillId="0" borderId="34" xfId="27" applyFont="1" applyBorder="1" applyAlignment="1">
      <alignment horizontal="center" vertical="center"/>
      <protection/>
    </xf>
    <xf numFmtId="0" fontId="15" fillId="0" borderId="35" xfId="27" applyFont="1" applyBorder="1" applyAlignment="1">
      <alignment horizontal="center" vertical="center"/>
      <protection/>
    </xf>
    <xf numFmtId="0" fontId="15" fillId="0" borderId="36" xfId="27" applyFont="1" applyBorder="1" applyAlignment="1">
      <alignment horizontal="center" vertical="center"/>
      <protection/>
    </xf>
    <xf numFmtId="0" fontId="15" fillId="0" borderId="38" xfId="27" applyFont="1" applyBorder="1" applyAlignment="1">
      <alignment horizontal="center" vertical="center"/>
      <protection/>
    </xf>
    <xf numFmtId="0" fontId="15" fillId="0" borderId="40" xfId="27" applyFont="1" applyBorder="1" applyAlignment="1">
      <alignment horizontal="center" vertical="center"/>
      <protection/>
    </xf>
    <xf numFmtId="0" fontId="0" fillId="0" borderId="41" xfId="27" applyBorder="1">
      <alignment/>
      <protection/>
    </xf>
    <xf numFmtId="0" fontId="19" fillId="0" borderId="68" xfId="27" applyBorder="1">
      <alignment/>
      <protection/>
    </xf>
    <xf numFmtId="0" fontId="19" fillId="0" borderId="43" xfId="27" applyBorder="1">
      <alignment/>
      <protection/>
    </xf>
    <xf numFmtId="0" fontId="19" fillId="0" borderId="26" xfId="27" applyBorder="1">
      <alignment/>
      <protection/>
    </xf>
    <xf numFmtId="0" fontId="19" fillId="0" borderId="69" xfId="27" applyBorder="1">
      <alignment/>
      <protection/>
    </xf>
    <xf numFmtId="0" fontId="19" fillId="0" borderId="15" xfId="27" applyBorder="1">
      <alignment/>
      <protection/>
    </xf>
    <xf numFmtId="0" fontId="19" fillId="0" borderId="0" xfId="27" applyNumberFormat="1" applyFont="1" applyBorder="1" applyAlignment="1">
      <alignment/>
      <protection/>
    </xf>
    <xf numFmtId="0" fontId="13" fillId="4" borderId="34" xfId="27" applyNumberFormat="1" applyFont="1" applyFill="1" applyBorder="1" applyAlignment="1">
      <alignment vertical="center"/>
      <protection/>
    </xf>
    <xf numFmtId="0" fontId="10" fillId="4" borderId="34" xfId="27" applyNumberFormat="1" applyFont="1" applyFill="1" applyBorder="1" applyAlignment="1">
      <alignment vertical="center"/>
      <protection/>
    </xf>
    <xf numFmtId="0" fontId="10" fillId="4" borderId="13" xfId="27" applyNumberFormat="1" applyFont="1" applyFill="1" applyBorder="1" applyAlignment="1">
      <alignment vertical="center"/>
      <protection/>
    </xf>
    <xf numFmtId="37" fontId="10" fillId="4" borderId="45" xfId="27" applyNumberFormat="1" applyFont="1" applyFill="1" applyBorder="1" applyAlignment="1">
      <alignment vertical="center"/>
      <protection/>
    </xf>
    <xf numFmtId="175" fontId="10" fillId="4" borderId="14" xfId="27" applyNumberFormat="1" applyFont="1" applyFill="1" applyBorder="1" applyAlignment="1">
      <alignment vertical="center"/>
      <protection/>
    </xf>
    <xf numFmtId="37" fontId="10" fillId="4" borderId="33" xfId="27" applyNumberFormat="1" applyFont="1" applyFill="1" applyBorder="1" applyAlignment="1">
      <alignment vertical="center"/>
      <protection/>
    </xf>
    <xf numFmtId="1" fontId="10" fillId="4" borderId="45" xfId="27" applyNumberFormat="1" applyFont="1" applyFill="1" applyBorder="1" applyAlignment="1">
      <alignment horizontal="center" vertical="center"/>
      <protection/>
    </xf>
    <xf numFmtId="175" fontId="13" fillId="4" borderId="14" xfId="27" applyNumberFormat="1" applyFont="1" applyFill="1" applyBorder="1" applyAlignment="1">
      <alignment horizontal="center" vertical="center"/>
      <protection/>
    </xf>
    <xf numFmtId="1" fontId="10" fillId="4" borderId="33" xfId="27" applyNumberFormat="1" applyFont="1" applyFill="1" applyBorder="1" applyAlignment="1">
      <alignment horizontal="center" vertical="center"/>
      <protection/>
    </xf>
    <xf numFmtId="1" fontId="10" fillId="0" borderId="32" xfId="27" applyNumberFormat="1" applyFont="1" applyBorder="1" applyAlignment="1">
      <alignment horizontal="center" vertical="center"/>
      <protection/>
    </xf>
    <xf numFmtId="175" fontId="13" fillId="0" borderId="12" xfId="27" applyNumberFormat="1" applyFont="1" applyBorder="1" applyAlignment="1">
      <alignment horizontal="center" vertical="center"/>
      <protection/>
    </xf>
    <xf numFmtId="175" fontId="10" fillId="4" borderId="44" xfId="27" applyNumberFormat="1" applyFont="1" applyFill="1" applyBorder="1" applyAlignment="1">
      <alignment vertical="center"/>
      <protection/>
    </xf>
    <xf numFmtId="175" fontId="13" fillId="4" borderId="44" xfId="27" applyNumberFormat="1" applyFont="1" applyFill="1" applyBorder="1" applyAlignment="1">
      <alignment horizontal="center" vertical="center"/>
      <protection/>
    </xf>
    <xf numFmtId="0" fontId="13" fillId="0" borderId="16" xfId="27" applyNumberFormat="1" applyFont="1" applyBorder="1" applyAlignment="1">
      <alignment vertical="center"/>
      <protection/>
    </xf>
    <xf numFmtId="0" fontId="10" fillId="0" borderId="16" xfId="27" applyNumberFormat="1" applyFont="1" applyBorder="1" applyAlignment="1">
      <alignment vertical="center"/>
      <protection/>
    </xf>
    <xf numFmtId="0" fontId="10" fillId="0" borderId="0" xfId="27" applyNumberFormat="1" applyFont="1" applyBorder="1" applyAlignment="1">
      <alignment vertical="center"/>
      <protection/>
    </xf>
    <xf numFmtId="37" fontId="10" fillId="0" borderId="43" xfId="27" applyNumberFormat="1" applyFont="1" applyBorder="1" applyAlignment="1">
      <alignment vertical="center"/>
      <protection/>
    </xf>
    <xf numFmtId="175" fontId="10" fillId="0" borderId="12" xfId="27" applyNumberFormat="1" applyFont="1" applyBorder="1" applyAlignment="1">
      <alignment vertical="center"/>
      <protection/>
    </xf>
    <xf numFmtId="37" fontId="10" fillId="0" borderId="32" xfId="27" applyNumberFormat="1" applyFont="1" applyBorder="1" applyAlignment="1">
      <alignment vertical="center"/>
      <protection/>
    </xf>
    <xf numFmtId="1" fontId="10" fillId="0" borderId="43" xfId="27" applyNumberFormat="1" applyFont="1" applyBorder="1" applyAlignment="1">
      <alignment horizontal="center" vertical="center"/>
      <protection/>
    </xf>
    <xf numFmtId="175" fontId="10" fillId="0" borderId="15" xfId="27" applyNumberFormat="1" applyFont="1" applyBorder="1" applyAlignment="1">
      <alignment vertical="center"/>
      <protection/>
    </xf>
    <xf numFmtId="175" fontId="13" fillId="0" borderId="15" xfId="27" applyNumberFormat="1" applyFont="1" applyBorder="1" applyAlignment="1">
      <alignment horizontal="center" vertical="center"/>
      <protection/>
    </xf>
    <xf numFmtId="0" fontId="13" fillId="4" borderId="16" xfId="27" applyNumberFormat="1" applyFont="1" applyFill="1" applyBorder="1" applyAlignment="1">
      <alignment vertical="center"/>
      <protection/>
    </xf>
    <xf numFmtId="0" fontId="10" fillId="4" borderId="16" xfId="27" applyNumberFormat="1" applyFont="1" applyFill="1" applyBorder="1" applyAlignment="1">
      <alignment vertical="center"/>
      <protection/>
    </xf>
    <xf numFmtId="0" fontId="10" fillId="4" borderId="0" xfId="27" applyNumberFormat="1" applyFont="1" applyFill="1" applyBorder="1" applyAlignment="1">
      <alignment vertical="center"/>
      <protection/>
    </xf>
    <xf numFmtId="37" fontId="10" fillId="4" borderId="43" xfId="27" applyNumberFormat="1" applyFont="1" applyFill="1" applyBorder="1" applyAlignment="1">
      <alignment vertical="center"/>
      <protection/>
    </xf>
    <xf numFmtId="175" fontId="10" fillId="4" borderId="12" xfId="27" applyNumberFormat="1" applyFont="1" applyFill="1" applyBorder="1" applyAlignment="1">
      <alignment vertical="center"/>
      <protection/>
    </xf>
    <xf numFmtId="37" fontId="10" fillId="4" borderId="32" xfId="27" applyNumberFormat="1" applyFont="1" applyFill="1" applyBorder="1" applyAlignment="1">
      <alignment vertical="center"/>
      <protection/>
    </xf>
    <xf numFmtId="1" fontId="10" fillId="4" borderId="43" xfId="27" applyNumberFormat="1" applyFont="1" applyFill="1" applyBorder="1" applyAlignment="1">
      <alignment horizontal="center" vertical="center"/>
      <protection/>
    </xf>
    <xf numFmtId="175" fontId="13" fillId="4" borderId="12" xfId="27" applyNumberFormat="1" applyFont="1" applyFill="1" applyBorder="1" applyAlignment="1">
      <alignment horizontal="center" vertical="center"/>
      <protection/>
    </xf>
    <xf numFmtId="1" fontId="10" fillId="4" borderId="32" xfId="27" applyNumberFormat="1" applyFont="1" applyFill="1" applyBorder="1" applyAlignment="1">
      <alignment horizontal="center" vertical="center"/>
      <protection/>
    </xf>
    <xf numFmtId="175" fontId="10" fillId="4" borderId="15" xfId="27" applyNumberFormat="1" applyFont="1" applyFill="1" applyBorder="1" applyAlignment="1">
      <alignment vertical="center"/>
      <protection/>
    </xf>
    <xf numFmtId="175" fontId="13" fillId="4" borderId="15" xfId="27" applyNumberFormat="1" applyFont="1" applyFill="1" applyBorder="1" applyAlignment="1">
      <alignment horizontal="center" vertical="center"/>
      <protection/>
    </xf>
    <xf numFmtId="0" fontId="13" fillId="4" borderId="48" xfId="27" applyFont="1" applyFill="1" applyBorder="1" applyAlignment="1">
      <alignment vertical="center"/>
      <protection/>
    </xf>
    <xf numFmtId="0" fontId="10" fillId="4" borderId="48" xfId="27" applyFont="1" applyFill="1" applyBorder="1" applyAlignment="1">
      <alignment vertical="center"/>
      <protection/>
    </xf>
    <xf numFmtId="0" fontId="10" fillId="4" borderId="70" xfId="27" applyFont="1" applyFill="1" applyBorder="1" applyAlignment="1">
      <alignment vertical="center"/>
      <protection/>
    </xf>
    <xf numFmtId="37" fontId="10" fillId="4" borderId="50" xfId="27" applyNumberFormat="1" applyFont="1" applyFill="1" applyBorder="1" applyAlignment="1">
      <alignment vertical="center"/>
      <protection/>
    </xf>
    <xf numFmtId="175" fontId="10" fillId="4" borderId="71" xfId="27" applyNumberFormat="1" applyFont="1" applyFill="1" applyBorder="1" applyAlignment="1">
      <alignment vertical="center"/>
      <protection/>
    </xf>
    <xf numFmtId="37" fontId="10" fillId="4" borderId="72" xfId="27" applyNumberFormat="1" applyFont="1" applyFill="1" applyBorder="1" applyAlignment="1">
      <alignment vertical="center"/>
      <protection/>
    </xf>
    <xf numFmtId="1" fontId="10" fillId="4" borderId="50" xfId="27" applyNumberFormat="1" applyFont="1" applyFill="1" applyBorder="1" applyAlignment="1">
      <alignment horizontal="center" vertical="center"/>
      <protection/>
    </xf>
    <xf numFmtId="175" fontId="13" fillId="4" borderId="71" xfId="27" applyNumberFormat="1" applyFont="1" applyFill="1" applyBorder="1" applyAlignment="1">
      <alignment horizontal="center" vertical="center"/>
      <protection/>
    </xf>
    <xf numFmtId="1" fontId="10" fillId="4" borderId="72" xfId="27" applyNumberFormat="1" applyFont="1" applyFill="1" applyBorder="1" applyAlignment="1">
      <alignment horizontal="center" vertical="center"/>
      <protection/>
    </xf>
    <xf numFmtId="1" fontId="10" fillId="0" borderId="72" xfId="27" applyNumberFormat="1" applyFont="1" applyBorder="1" applyAlignment="1">
      <alignment horizontal="center" vertical="center"/>
      <protection/>
    </xf>
    <xf numFmtId="175" fontId="13" fillId="0" borderId="71" xfId="27" applyNumberFormat="1" applyFont="1" applyBorder="1" applyAlignment="1">
      <alignment horizontal="center" vertical="center"/>
      <protection/>
    </xf>
    <xf numFmtId="175" fontId="10" fillId="4" borderId="49" xfId="27" applyNumberFormat="1" applyFont="1" applyFill="1" applyBorder="1" applyAlignment="1">
      <alignment vertical="center"/>
      <protection/>
    </xf>
    <xf numFmtId="175" fontId="13" fillId="4" borderId="49" xfId="27" applyNumberFormat="1" applyFont="1" applyFill="1" applyBorder="1" applyAlignment="1">
      <alignment horizontal="center" vertical="center"/>
      <protection/>
    </xf>
    <xf numFmtId="1" fontId="19" fillId="0" borderId="0" xfId="27" applyNumberFormat="1">
      <alignment/>
      <protection/>
    </xf>
    <xf numFmtId="0" fontId="10" fillId="0" borderId="0" xfId="27" applyFont="1">
      <alignment/>
      <protection/>
    </xf>
    <xf numFmtId="0" fontId="19" fillId="0" borderId="0" xfId="28">
      <alignment/>
      <protection/>
    </xf>
    <xf numFmtId="0" fontId="7" fillId="0" borderId="0" xfId="28" applyFont="1">
      <alignment/>
      <protection/>
    </xf>
    <xf numFmtId="0" fontId="8" fillId="0" borderId="0" xfId="28" applyFont="1">
      <alignment/>
      <protection/>
    </xf>
    <xf numFmtId="0" fontId="0" fillId="0" borderId="0" xfId="28">
      <alignment/>
      <protection/>
    </xf>
    <xf numFmtId="0" fontId="10" fillId="0" borderId="0" xfId="28" applyFont="1" applyAlignment="1">
      <alignment horizontal="right"/>
      <protection/>
    </xf>
    <xf numFmtId="0" fontId="25" fillId="2" borderId="1" xfId="28" applyFont="1" applyFill="1" applyBorder="1" applyAlignment="1">
      <alignment vertical="center"/>
      <protection/>
    </xf>
    <xf numFmtId="0" fontId="25" fillId="2" borderId="2" xfId="28" applyFont="1" applyFill="1" applyBorder="1" applyAlignment="1">
      <alignment vertical="center"/>
      <protection/>
    </xf>
    <xf numFmtId="0" fontId="25" fillId="2" borderId="3" xfId="28" applyFont="1" applyFill="1" applyBorder="1" applyAlignment="1">
      <alignment horizontal="centerContinuous" vertical="center"/>
      <protection/>
    </xf>
    <xf numFmtId="0" fontId="25" fillId="2" borderId="5" xfId="28" applyFont="1" applyFill="1" applyBorder="1" applyAlignment="1">
      <alignment horizontal="centerContinuous" vertical="center"/>
      <protection/>
    </xf>
    <xf numFmtId="0" fontId="25" fillId="3" borderId="3" xfId="28" applyFont="1" applyFill="1" applyBorder="1" applyAlignment="1">
      <alignment horizontal="centerContinuous" vertical="center"/>
      <protection/>
    </xf>
    <xf numFmtId="0" fontId="25" fillId="3" borderId="4" xfId="28" applyFont="1" applyFill="1" applyBorder="1" applyAlignment="1">
      <alignment horizontal="centerContinuous" vertical="center"/>
      <protection/>
    </xf>
    <xf numFmtId="0" fontId="25" fillId="2" borderId="4" xfId="28" applyFont="1" applyFill="1" applyBorder="1" applyAlignment="1">
      <alignment horizontal="centerContinuous" vertical="center"/>
      <protection/>
    </xf>
    <xf numFmtId="0" fontId="11" fillId="0" borderId="8" xfId="28" applyFont="1" applyBorder="1">
      <alignment/>
      <protection/>
    </xf>
    <xf numFmtId="0" fontId="15" fillId="0" borderId="64" xfId="28" applyFont="1" applyBorder="1" applyAlignment="1">
      <alignment horizontal="center"/>
      <protection/>
    </xf>
    <xf numFmtId="0" fontId="22" fillId="0" borderId="9" xfId="28" applyFont="1" applyBorder="1" applyAlignment="1">
      <alignment horizontal="centerContinuous" vertical="center"/>
      <protection/>
    </xf>
    <xf numFmtId="0" fontId="22" fillId="0" borderId="10" xfId="28" applyFont="1" applyBorder="1" applyAlignment="1">
      <alignment horizontal="centerContinuous" vertical="center"/>
      <protection/>
    </xf>
    <xf numFmtId="0" fontId="22" fillId="0" borderId="65" xfId="28" applyFont="1" applyBorder="1" applyAlignment="1">
      <alignment horizontal="centerContinuous" vertical="center"/>
      <protection/>
    </xf>
    <xf numFmtId="0" fontId="15" fillId="0" borderId="0" xfId="28" applyFont="1" applyBorder="1" applyAlignment="1">
      <alignment horizontal="centerContinuous" vertical="center"/>
      <protection/>
    </xf>
    <xf numFmtId="0" fontId="15" fillId="0" borderId="26" xfId="28" applyFont="1" applyBorder="1" applyAlignment="1">
      <alignment horizontal="centerContinuous" vertical="center"/>
      <protection/>
    </xf>
    <xf numFmtId="0" fontId="15" fillId="0" borderId="15" xfId="28" applyFont="1" applyBorder="1" applyAlignment="1">
      <alignment horizontal="centerContinuous" vertical="center"/>
      <protection/>
    </xf>
    <xf numFmtId="0" fontId="22" fillId="0" borderId="66" xfId="28" applyFont="1" applyBorder="1" applyAlignment="1">
      <alignment horizontal="centerContinuous" vertical="center"/>
      <protection/>
    </xf>
    <xf numFmtId="0" fontId="17" fillId="0" borderId="16" xfId="28" applyFont="1" applyBorder="1">
      <alignment/>
      <protection/>
    </xf>
    <xf numFmtId="0" fontId="15" fillId="0" borderId="43" xfId="28" applyFont="1" applyBorder="1" applyAlignment="1">
      <alignment horizontal="center"/>
      <protection/>
    </xf>
    <xf numFmtId="0" fontId="15" fillId="0" borderId="25" xfId="28" applyFont="1" applyBorder="1" applyAlignment="1">
      <alignment horizontal="centerContinuous"/>
      <protection/>
    </xf>
    <xf numFmtId="0" fontId="15" fillId="0" borderId="26" xfId="28" applyFont="1" applyBorder="1" applyAlignment="1">
      <alignment horizontal="centerContinuous"/>
      <protection/>
    </xf>
    <xf numFmtId="0" fontId="15" fillId="0" borderId="0" xfId="28" applyFont="1" applyBorder="1" applyAlignment="1">
      <alignment horizontal="centerContinuous"/>
      <protection/>
    </xf>
    <xf numFmtId="0" fontId="15" fillId="0" borderId="13" xfId="28" applyFont="1" applyBorder="1" applyAlignment="1">
      <alignment horizontal="centerContinuous"/>
      <protection/>
    </xf>
    <xf numFmtId="0" fontId="15" fillId="0" borderId="67" xfId="28" applyFont="1" applyBorder="1" applyAlignment="1">
      <alignment horizontal="centerContinuous"/>
      <protection/>
    </xf>
    <xf numFmtId="0" fontId="15" fillId="0" borderId="44" xfId="28" applyFont="1" applyBorder="1" applyAlignment="1">
      <alignment horizontal="centerContinuous"/>
      <protection/>
    </xf>
    <xf numFmtId="0" fontId="15" fillId="0" borderId="43" xfId="28" applyFont="1" applyBorder="1" applyAlignment="1">
      <alignment horizontal="center" vertical="center"/>
      <protection/>
    </xf>
    <xf numFmtId="0" fontId="15" fillId="0" borderId="15" xfId="28" applyFont="1" applyBorder="1" applyAlignment="1">
      <alignment horizontal="centerContinuous"/>
      <protection/>
    </xf>
    <xf numFmtId="0" fontId="12" fillId="0" borderId="16" xfId="28" applyFont="1" applyBorder="1">
      <alignment/>
      <protection/>
    </xf>
    <xf numFmtId="0" fontId="15" fillId="0" borderId="43" xfId="28" applyFont="1" applyBorder="1">
      <alignment/>
      <protection/>
    </xf>
    <xf numFmtId="0" fontId="12" fillId="0" borderId="34" xfId="28" applyFont="1" applyBorder="1" applyAlignment="1">
      <alignment horizontal="center" vertical="center"/>
      <protection/>
    </xf>
    <xf numFmtId="0" fontId="15" fillId="0" borderId="35" xfId="28" applyFont="1" applyBorder="1" applyAlignment="1">
      <alignment horizontal="center" vertical="center"/>
      <protection/>
    </xf>
    <xf numFmtId="0" fontId="15" fillId="0" borderId="36" xfId="28" applyFont="1" applyBorder="1" applyAlignment="1">
      <alignment horizontal="center" vertical="center"/>
      <protection/>
    </xf>
    <xf numFmtId="0" fontId="15" fillId="0" borderId="38" xfId="28" applyFont="1" applyBorder="1" applyAlignment="1">
      <alignment horizontal="center" vertical="center"/>
      <protection/>
    </xf>
    <xf numFmtId="0" fontId="15" fillId="0" borderId="40" xfId="28" applyFont="1" applyBorder="1" applyAlignment="1">
      <alignment horizontal="center" vertical="center"/>
      <protection/>
    </xf>
    <xf numFmtId="0" fontId="0" fillId="0" borderId="41" xfId="28" applyBorder="1">
      <alignment/>
      <protection/>
    </xf>
    <xf numFmtId="0" fontId="19" fillId="0" borderId="68" xfId="28" applyBorder="1">
      <alignment/>
      <protection/>
    </xf>
    <xf numFmtId="0" fontId="19" fillId="0" borderId="43" xfId="28" applyBorder="1">
      <alignment/>
      <protection/>
    </xf>
    <xf numFmtId="0" fontId="19" fillId="0" borderId="26" xfId="28" applyBorder="1">
      <alignment/>
      <protection/>
    </xf>
    <xf numFmtId="0" fontId="19" fillId="0" borderId="69" xfId="28" applyBorder="1">
      <alignment/>
      <protection/>
    </xf>
    <xf numFmtId="0" fontId="19" fillId="0" borderId="15" xfId="28" applyBorder="1">
      <alignment/>
      <protection/>
    </xf>
    <xf numFmtId="0" fontId="19" fillId="0" borderId="0" xfId="28" applyNumberFormat="1" applyFont="1" applyBorder="1" applyAlignment="1">
      <alignment/>
      <protection/>
    </xf>
    <xf numFmtId="0" fontId="13" fillId="4" borderId="34" xfId="28" applyNumberFormat="1" applyFont="1" applyFill="1" applyBorder="1" applyAlignment="1">
      <alignment vertical="center"/>
      <protection/>
    </xf>
    <xf numFmtId="0" fontId="10" fillId="4" borderId="34" xfId="28" applyNumberFormat="1" applyFont="1" applyFill="1" applyBorder="1" applyAlignment="1">
      <alignment vertical="center"/>
      <protection/>
    </xf>
    <xf numFmtId="0" fontId="10" fillId="4" borderId="13" xfId="28" applyNumberFormat="1" applyFont="1" applyFill="1" applyBorder="1" applyAlignment="1">
      <alignment vertical="center"/>
      <protection/>
    </xf>
    <xf numFmtId="37" fontId="10" fillId="4" borderId="45" xfId="28" applyNumberFormat="1" applyFont="1" applyFill="1" applyBorder="1" applyAlignment="1">
      <alignment vertical="center"/>
      <protection/>
    </xf>
    <xf numFmtId="175" fontId="10" fillId="4" borderId="14" xfId="28" applyNumberFormat="1" applyFont="1" applyFill="1" applyBorder="1" applyAlignment="1">
      <alignment vertical="center"/>
      <protection/>
    </xf>
    <xf numFmtId="37" fontId="10" fillId="4" borderId="33" xfId="28" applyNumberFormat="1" applyFont="1" applyFill="1" applyBorder="1" applyAlignment="1">
      <alignment vertical="center"/>
      <protection/>
    </xf>
    <xf numFmtId="1" fontId="10" fillId="4" borderId="45" xfId="28" applyNumberFormat="1" applyFont="1" applyFill="1" applyBorder="1" applyAlignment="1">
      <alignment horizontal="center" vertical="center"/>
      <protection/>
    </xf>
    <xf numFmtId="175" fontId="13" fillId="4" borderId="14" xfId="28" applyNumberFormat="1" applyFont="1" applyFill="1" applyBorder="1" applyAlignment="1">
      <alignment horizontal="center" vertical="center"/>
      <protection/>
    </xf>
    <xf numFmtId="1" fontId="10" fillId="4" borderId="33" xfId="28" applyNumberFormat="1" applyFont="1" applyFill="1" applyBorder="1" applyAlignment="1">
      <alignment horizontal="center" vertical="center"/>
      <protection/>
    </xf>
    <xf numFmtId="1" fontId="10" fillId="0" borderId="32" xfId="28" applyNumberFormat="1" applyFont="1" applyBorder="1" applyAlignment="1">
      <alignment horizontal="center" vertical="center"/>
      <protection/>
    </xf>
    <xf numFmtId="175" fontId="13" fillId="0" borderId="12" xfId="28" applyNumberFormat="1" applyFont="1" applyBorder="1" applyAlignment="1">
      <alignment horizontal="center" vertical="center"/>
      <protection/>
    </xf>
    <xf numFmtId="175" fontId="10" fillId="4" borderId="44" xfId="28" applyNumberFormat="1" applyFont="1" applyFill="1" applyBorder="1" applyAlignment="1">
      <alignment vertical="center"/>
      <protection/>
    </xf>
    <xf numFmtId="175" fontId="13" fillId="4" borderId="44" xfId="28" applyNumberFormat="1" applyFont="1" applyFill="1" applyBorder="1" applyAlignment="1">
      <alignment horizontal="center" vertical="center"/>
      <protection/>
    </xf>
    <xf numFmtId="0" fontId="13" fillId="0" borderId="16" xfId="28" applyNumberFormat="1" applyFont="1" applyBorder="1" applyAlignment="1">
      <alignment vertical="center"/>
      <protection/>
    </xf>
    <xf numFmtId="0" fontId="10" fillId="0" borderId="16" xfId="28" applyNumberFormat="1" applyFont="1" applyBorder="1" applyAlignment="1">
      <alignment vertical="center"/>
      <protection/>
    </xf>
    <xf numFmtId="0" fontId="10" fillId="0" borderId="0" xfId="28" applyNumberFormat="1" applyFont="1" applyBorder="1" applyAlignment="1">
      <alignment vertical="center"/>
      <protection/>
    </xf>
    <xf numFmtId="37" fontId="10" fillId="0" borderId="43" xfId="28" applyNumberFormat="1" applyFont="1" applyBorder="1" applyAlignment="1">
      <alignment vertical="center"/>
      <protection/>
    </xf>
    <xf numFmtId="175" fontId="10" fillId="0" borderId="12" xfId="28" applyNumberFormat="1" applyFont="1" applyBorder="1" applyAlignment="1">
      <alignment vertical="center"/>
      <protection/>
    </xf>
    <xf numFmtId="37" fontId="10" fillId="0" borderId="32" xfId="28" applyNumberFormat="1" applyFont="1" applyBorder="1" applyAlignment="1">
      <alignment vertical="center"/>
      <protection/>
    </xf>
    <xf numFmtId="1" fontId="10" fillId="0" borderId="43" xfId="28" applyNumberFormat="1" applyFont="1" applyBorder="1" applyAlignment="1">
      <alignment horizontal="center" vertical="center"/>
      <protection/>
    </xf>
    <xf numFmtId="175" fontId="10" fillId="0" borderId="15" xfId="28" applyNumberFormat="1" applyFont="1" applyBorder="1" applyAlignment="1">
      <alignment vertical="center"/>
      <protection/>
    </xf>
    <xf numFmtId="175" fontId="13" fillId="0" borderId="15" xfId="28" applyNumberFormat="1" applyFont="1" applyBorder="1" applyAlignment="1">
      <alignment horizontal="center" vertical="center"/>
      <protection/>
    </xf>
    <xf numFmtId="0" fontId="13" fillId="4" borderId="16" xfId="28" applyNumberFormat="1" applyFont="1" applyFill="1" applyBorder="1" applyAlignment="1">
      <alignment vertical="center"/>
      <protection/>
    </xf>
    <xf numFmtId="0" fontId="10" fillId="4" borderId="16" xfId="28" applyNumberFormat="1" applyFont="1" applyFill="1" applyBorder="1" applyAlignment="1">
      <alignment vertical="center"/>
      <protection/>
    </xf>
    <xf numFmtId="0" fontId="10" fillId="4" borderId="0" xfId="28" applyNumberFormat="1" applyFont="1" applyFill="1" applyBorder="1" applyAlignment="1">
      <alignment vertical="center"/>
      <protection/>
    </xf>
    <xf numFmtId="37" fontId="10" fillId="4" borderId="43" xfId="28" applyNumberFormat="1" applyFont="1" applyFill="1" applyBorder="1" applyAlignment="1">
      <alignment vertical="center"/>
      <protection/>
    </xf>
    <xf numFmtId="175" fontId="10" fillId="4" borderId="12" xfId="28" applyNumberFormat="1" applyFont="1" applyFill="1" applyBorder="1" applyAlignment="1">
      <alignment vertical="center"/>
      <protection/>
    </xf>
    <xf numFmtId="37" fontId="10" fillId="4" borderId="32" xfId="28" applyNumberFormat="1" applyFont="1" applyFill="1" applyBorder="1" applyAlignment="1">
      <alignment vertical="center"/>
      <protection/>
    </xf>
    <xf numFmtId="1" fontId="10" fillId="4" borderId="43" xfId="28" applyNumberFormat="1" applyFont="1" applyFill="1" applyBorder="1" applyAlignment="1">
      <alignment horizontal="center" vertical="center"/>
      <protection/>
    </xf>
    <xf numFmtId="175" fontId="13" fillId="4" borderId="12" xfId="28" applyNumberFormat="1" applyFont="1" applyFill="1" applyBorder="1" applyAlignment="1">
      <alignment horizontal="center" vertical="center"/>
      <protection/>
    </xf>
    <xf numFmtId="1" fontId="10" fillId="4" borderId="32" xfId="28" applyNumberFormat="1" applyFont="1" applyFill="1" applyBorder="1" applyAlignment="1">
      <alignment horizontal="center" vertical="center"/>
      <protection/>
    </xf>
    <xf numFmtId="175" fontId="10" fillId="4" borderId="15" xfId="28" applyNumberFormat="1" applyFont="1" applyFill="1" applyBorder="1" applyAlignment="1">
      <alignment vertical="center"/>
      <protection/>
    </xf>
    <xf numFmtId="175" fontId="13" fillId="4" borderId="15" xfId="28" applyNumberFormat="1" applyFont="1" applyFill="1" applyBorder="1" applyAlignment="1">
      <alignment horizontal="center" vertical="center"/>
      <protection/>
    </xf>
    <xf numFmtId="0" fontId="13" fillId="5" borderId="48" xfId="28" applyNumberFormat="1" applyFont="1" applyFill="1" applyBorder="1" applyAlignment="1">
      <alignment vertical="center"/>
      <protection/>
    </xf>
    <xf numFmtId="0" fontId="10" fillId="5" borderId="48" xfId="28" applyNumberFormat="1" applyFont="1" applyFill="1" applyBorder="1" applyAlignment="1">
      <alignment vertical="center"/>
      <protection/>
    </xf>
    <xf numFmtId="0" fontId="10" fillId="5" borderId="70" xfId="28" applyNumberFormat="1" applyFont="1" applyFill="1" applyBorder="1" applyAlignment="1">
      <alignment vertical="center"/>
      <protection/>
    </xf>
    <xf numFmtId="37" fontId="10" fillId="5" borderId="50" xfId="28" applyNumberFormat="1" applyFont="1" applyFill="1" applyBorder="1" applyAlignment="1">
      <alignment vertical="center"/>
      <protection/>
    </xf>
    <xf numFmtId="175" fontId="10" fillId="5" borderId="52" xfId="28" applyNumberFormat="1" applyFont="1" applyFill="1" applyBorder="1" applyAlignment="1">
      <alignment vertical="center"/>
      <protection/>
    </xf>
    <xf numFmtId="37" fontId="10" fillId="5" borderId="51" xfId="28" applyNumberFormat="1" applyFont="1" applyFill="1" applyBorder="1" applyAlignment="1">
      <alignment vertical="center"/>
      <protection/>
    </xf>
    <xf numFmtId="1" fontId="10" fillId="5" borderId="50" xfId="28" applyNumberFormat="1" applyFont="1" applyFill="1" applyBorder="1" applyAlignment="1">
      <alignment horizontal="center" vertical="center"/>
      <protection/>
    </xf>
    <xf numFmtId="175" fontId="13" fillId="5" borderId="52" xfId="28" applyNumberFormat="1" applyFont="1" applyFill="1" applyBorder="1" applyAlignment="1">
      <alignment horizontal="center" vertical="center"/>
      <protection/>
    </xf>
    <xf numFmtId="1" fontId="10" fillId="5" borderId="51" xfId="28" applyNumberFormat="1" applyFont="1" applyFill="1" applyBorder="1" applyAlignment="1">
      <alignment horizontal="center" vertical="center"/>
      <protection/>
    </xf>
    <xf numFmtId="1" fontId="10" fillId="0" borderId="51" xfId="28" applyNumberFormat="1" applyFont="1" applyBorder="1" applyAlignment="1">
      <alignment horizontal="center" vertical="center"/>
      <protection/>
    </xf>
    <xf numFmtId="175" fontId="13" fillId="0" borderId="52" xfId="28" applyNumberFormat="1" applyFont="1" applyBorder="1" applyAlignment="1">
      <alignment horizontal="center" vertical="center"/>
      <protection/>
    </xf>
    <xf numFmtId="175" fontId="10" fillId="5" borderId="49" xfId="28" applyNumberFormat="1" applyFont="1" applyFill="1" applyBorder="1" applyAlignment="1">
      <alignment vertical="center"/>
      <protection/>
    </xf>
    <xf numFmtId="175" fontId="13" fillId="5" borderId="49" xfId="28" applyNumberFormat="1" applyFont="1" applyFill="1" applyBorder="1" applyAlignment="1">
      <alignment horizontal="center" vertical="center"/>
      <protection/>
    </xf>
    <xf numFmtId="0" fontId="10" fillId="0" borderId="0" xfId="28" applyFont="1">
      <alignment/>
      <protection/>
    </xf>
    <xf numFmtId="0" fontId="6" fillId="0" borderId="0" xfId="29">
      <alignment/>
      <protection/>
    </xf>
    <xf numFmtId="0" fontId="7" fillId="0" borderId="0" xfId="29" applyFont="1">
      <alignment/>
      <protection/>
    </xf>
    <xf numFmtId="0" fontId="8" fillId="0" borderId="0" xfId="29" applyFont="1">
      <alignment/>
      <protection/>
    </xf>
    <xf numFmtId="0" fontId="0" fillId="0" borderId="0" xfId="29">
      <alignment/>
      <protection/>
    </xf>
    <xf numFmtId="0" fontId="10" fillId="0" borderId="0" xfId="29" applyFont="1" applyAlignment="1">
      <alignment horizontal="right"/>
      <protection/>
    </xf>
    <xf numFmtId="0" fontId="25" fillId="2" borderId="1" xfId="29" applyFont="1" applyFill="1" applyBorder="1" applyAlignment="1">
      <alignment vertical="center"/>
      <protection/>
    </xf>
    <xf numFmtId="0" fontId="25" fillId="2" borderId="2" xfId="29" applyFont="1" applyFill="1" applyBorder="1" applyAlignment="1">
      <alignment vertical="center"/>
      <protection/>
    </xf>
    <xf numFmtId="0" fontId="25" fillId="2" borderId="3" xfId="29" applyFont="1" applyFill="1" applyBorder="1" applyAlignment="1">
      <alignment horizontal="centerContinuous" vertical="center"/>
      <protection/>
    </xf>
    <xf numFmtId="0" fontId="25" fillId="2" borderId="5" xfId="29" applyFont="1" applyFill="1" applyBorder="1" applyAlignment="1">
      <alignment horizontal="centerContinuous" vertical="center"/>
      <protection/>
    </xf>
    <xf numFmtId="0" fontId="25" fillId="3" borderId="3" xfId="29" applyFont="1" applyFill="1" applyBorder="1" applyAlignment="1">
      <alignment horizontal="centerContinuous" vertical="center"/>
      <protection/>
    </xf>
    <xf numFmtId="0" fontId="25" fillId="3" borderId="4" xfId="29" applyFont="1" applyFill="1" applyBorder="1" applyAlignment="1">
      <alignment horizontal="centerContinuous" vertical="center"/>
      <protection/>
    </xf>
    <xf numFmtId="0" fontId="25" fillId="2" borderId="4" xfId="29" applyFont="1" applyFill="1" applyBorder="1" applyAlignment="1">
      <alignment horizontal="centerContinuous" vertical="center"/>
      <protection/>
    </xf>
    <xf numFmtId="0" fontId="11" fillId="0" borderId="8" xfId="29" applyFont="1" applyBorder="1">
      <alignment/>
      <protection/>
    </xf>
    <xf numFmtId="0" fontId="15" fillId="0" borderId="64" xfId="29" applyFont="1" applyBorder="1" applyAlignment="1">
      <alignment horizontal="center"/>
      <protection/>
    </xf>
    <xf numFmtId="0" fontId="22" fillId="0" borderId="9" xfId="29" applyFont="1" applyBorder="1" applyAlignment="1">
      <alignment horizontal="centerContinuous" vertical="center"/>
      <protection/>
    </xf>
    <xf numFmtId="0" fontId="22" fillId="0" borderId="10" xfId="29" applyFont="1" applyBorder="1" applyAlignment="1">
      <alignment horizontal="centerContinuous" vertical="center"/>
      <protection/>
    </xf>
    <xf numFmtId="0" fontId="22" fillId="0" borderId="65" xfId="29" applyFont="1" applyBorder="1" applyAlignment="1">
      <alignment horizontal="centerContinuous" vertical="center"/>
      <protection/>
    </xf>
    <xf numFmtId="0" fontId="15" fillId="0" borderId="0" xfId="29" applyFont="1" applyBorder="1" applyAlignment="1">
      <alignment horizontal="centerContinuous" vertical="center"/>
      <protection/>
    </xf>
    <xf numFmtId="0" fontId="15" fillId="0" borderId="26" xfId="29" applyFont="1" applyBorder="1" applyAlignment="1">
      <alignment horizontal="centerContinuous" vertical="center"/>
      <protection/>
    </xf>
    <xf numFmtId="0" fontId="15" fillId="0" borderId="15" xfId="29" applyFont="1" applyBorder="1" applyAlignment="1">
      <alignment horizontal="centerContinuous" vertical="center"/>
      <protection/>
    </xf>
    <xf numFmtId="0" fontId="22" fillId="0" borderId="66" xfId="29" applyFont="1" applyBorder="1" applyAlignment="1">
      <alignment horizontal="centerContinuous" vertical="center"/>
      <protection/>
    </xf>
    <xf numFmtId="0" fontId="17" fillId="0" borderId="16" xfId="29" applyFont="1" applyBorder="1">
      <alignment/>
      <protection/>
    </xf>
    <xf numFmtId="0" fontId="15" fillId="0" borderId="43" xfId="29" applyFont="1" applyBorder="1" applyAlignment="1">
      <alignment horizontal="center"/>
      <protection/>
    </xf>
    <xf numFmtId="0" fontId="15" fillId="0" borderId="25" xfId="29" applyFont="1" applyBorder="1" applyAlignment="1">
      <alignment horizontal="centerContinuous"/>
      <protection/>
    </xf>
    <xf numFmtId="0" fontId="15" fillId="0" borderId="26" xfId="29" applyFont="1" applyBorder="1" applyAlignment="1">
      <alignment horizontal="centerContinuous"/>
      <protection/>
    </xf>
    <xf numFmtId="0" fontId="15" fillId="0" borderId="0" xfId="29" applyFont="1" applyBorder="1" applyAlignment="1">
      <alignment horizontal="centerContinuous"/>
      <protection/>
    </xf>
    <xf numFmtId="0" fontId="15" fillId="0" borderId="13" xfId="29" applyFont="1" applyBorder="1" applyAlignment="1">
      <alignment horizontal="centerContinuous"/>
      <protection/>
    </xf>
    <xf numFmtId="0" fontId="15" fillId="0" borderId="67" xfId="29" applyFont="1" applyBorder="1" applyAlignment="1">
      <alignment horizontal="centerContinuous"/>
      <protection/>
    </xf>
    <xf numFmtId="0" fontId="15" fillId="0" borderId="44" xfId="29" applyFont="1" applyBorder="1" applyAlignment="1">
      <alignment horizontal="centerContinuous"/>
      <protection/>
    </xf>
    <xf numFmtId="0" fontId="15" fillId="0" borderId="43" xfId="29" applyFont="1" applyBorder="1" applyAlignment="1">
      <alignment horizontal="center" vertical="center"/>
      <protection/>
    </xf>
    <xf numFmtId="0" fontId="15" fillId="0" borderId="15" xfId="29" applyFont="1" applyBorder="1" applyAlignment="1">
      <alignment horizontal="centerContinuous"/>
      <protection/>
    </xf>
    <xf numFmtId="0" fontId="12" fillId="0" borderId="16" xfId="29" applyFont="1" applyBorder="1">
      <alignment/>
      <protection/>
    </xf>
    <xf numFmtId="0" fontId="15" fillId="0" borderId="43" xfId="29" applyFont="1" applyBorder="1">
      <alignment/>
      <protection/>
    </xf>
    <xf numFmtId="0" fontId="12" fillId="0" borderId="34" xfId="29" applyFont="1" applyBorder="1" applyAlignment="1">
      <alignment horizontal="center" vertical="center"/>
      <protection/>
    </xf>
    <xf numFmtId="0" fontId="15" fillId="0" borderId="35" xfId="29" applyFont="1" applyBorder="1" applyAlignment="1">
      <alignment horizontal="center" vertical="center"/>
      <protection/>
    </xf>
    <xf numFmtId="0" fontId="15" fillId="0" borderId="36" xfId="29" applyFont="1" applyBorder="1" applyAlignment="1">
      <alignment horizontal="center" vertical="center"/>
      <protection/>
    </xf>
    <xf numFmtId="0" fontId="15" fillId="0" borderId="38" xfId="29" applyFont="1" applyBorder="1" applyAlignment="1">
      <alignment horizontal="center" vertical="center"/>
      <protection/>
    </xf>
    <xf numFmtId="0" fontId="15" fillId="0" borderId="40" xfId="29" applyFont="1" applyBorder="1" applyAlignment="1">
      <alignment horizontal="center" vertical="center"/>
      <protection/>
    </xf>
    <xf numFmtId="0" fontId="0" fillId="0" borderId="41" xfId="29" applyBorder="1">
      <alignment/>
      <protection/>
    </xf>
    <xf numFmtId="0" fontId="6" fillId="0" borderId="68" xfId="29" applyBorder="1">
      <alignment/>
      <protection/>
    </xf>
    <xf numFmtId="0" fontId="6" fillId="0" borderId="43" xfId="29" applyBorder="1">
      <alignment/>
      <protection/>
    </xf>
    <xf numFmtId="0" fontId="6" fillId="0" borderId="26" xfId="29" applyBorder="1">
      <alignment/>
      <protection/>
    </xf>
    <xf numFmtId="0" fontId="6" fillId="0" borderId="69" xfId="29" applyBorder="1">
      <alignment/>
      <protection/>
    </xf>
    <xf numFmtId="0" fontId="6" fillId="0" borderId="15" xfId="29" applyBorder="1">
      <alignment/>
      <protection/>
    </xf>
    <xf numFmtId="0" fontId="6" fillId="0" borderId="0" xfId="29" applyNumberFormat="1" applyFont="1" applyBorder="1" applyAlignment="1">
      <alignment/>
      <protection/>
    </xf>
    <xf numFmtId="0" fontId="13" fillId="4" borderId="34" xfId="29" applyNumberFormat="1" applyFont="1" applyFill="1" applyBorder="1" applyAlignment="1">
      <alignment vertical="center"/>
      <protection/>
    </xf>
    <xf numFmtId="0" fontId="10" fillId="4" borderId="34" xfId="29" applyNumberFormat="1" applyFont="1" applyFill="1" applyBorder="1" applyAlignment="1">
      <alignment vertical="center"/>
      <protection/>
    </xf>
    <xf numFmtId="1" fontId="10" fillId="4" borderId="13" xfId="29" applyNumberFormat="1" applyFont="1" applyFill="1" applyBorder="1" applyAlignment="1">
      <alignment horizontal="center" vertical="center"/>
      <protection/>
    </xf>
    <xf numFmtId="1" fontId="10" fillId="4" borderId="45" xfId="29" applyNumberFormat="1" applyFont="1" applyFill="1" applyBorder="1" applyAlignment="1">
      <alignment vertical="center"/>
      <protection/>
    </xf>
    <xf numFmtId="1" fontId="10" fillId="4" borderId="14" xfId="29" applyNumberFormat="1" applyFont="1" applyFill="1" applyBorder="1" applyAlignment="1">
      <alignment vertical="center"/>
      <protection/>
    </xf>
    <xf numFmtId="1" fontId="10" fillId="4" borderId="33" xfId="29" applyNumberFormat="1" applyFont="1" applyFill="1" applyBorder="1" applyAlignment="1">
      <alignment vertical="center"/>
      <protection/>
    </xf>
    <xf numFmtId="1" fontId="10" fillId="4" borderId="33" xfId="29" applyNumberFormat="1" applyFont="1" applyFill="1" applyBorder="1" applyAlignment="1">
      <alignment horizontal="center" vertical="center"/>
      <protection/>
    </xf>
    <xf numFmtId="175" fontId="13" fillId="4" borderId="14" xfId="29" applyNumberFormat="1" applyFont="1" applyFill="1" applyBorder="1" applyAlignment="1">
      <alignment horizontal="center" vertical="center"/>
      <protection/>
    </xf>
    <xf numFmtId="37" fontId="10" fillId="0" borderId="32" xfId="29" applyNumberFormat="1" applyFont="1" applyBorder="1" applyAlignment="1">
      <alignment horizontal="center" vertical="center"/>
      <protection/>
    </xf>
    <xf numFmtId="175" fontId="13" fillId="0" borderId="12" xfId="29" applyNumberFormat="1" applyFont="1" applyBorder="1" applyAlignment="1">
      <alignment horizontal="center" vertical="center"/>
      <protection/>
    </xf>
    <xf numFmtId="37" fontId="10" fillId="4" borderId="33" xfId="29" applyNumberFormat="1" applyFont="1" applyFill="1" applyBorder="1" applyAlignment="1">
      <alignment vertical="center"/>
      <protection/>
    </xf>
    <xf numFmtId="175" fontId="10" fillId="4" borderId="14" xfId="29" applyNumberFormat="1" applyFont="1" applyFill="1" applyBorder="1" applyAlignment="1">
      <alignment vertical="center"/>
      <protection/>
    </xf>
    <xf numFmtId="175" fontId="10" fillId="4" borderId="44" xfId="29" applyNumberFormat="1" applyFont="1" applyFill="1" applyBorder="1" applyAlignment="1">
      <alignment vertical="center"/>
      <protection/>
    </xf>
    <xf numFmtId="175" fontId="13" fillId="4" borderId="44" xfId="29" applyNumberFormat="1" applyFont="1" applyFill="1" applyBorder="1" applyAlignment="1">
      <alignment horizontal="center" vertical="center"/>
      <protection/>
    </xf>
    <xf numFmtId="0" fontId="19" fillId="0" borderId="0" xfId="29" applyNumberFormat="1" applyFont="1" applyBorder="1" applyAlignment="1">
      <alignment/>
      <protection/>
    </xf>
    <xf numFmtId="0" fontId="13" fillId="0" borderId="16" xfId="29" applyNumberFormat="1" applyFont="1" applyBorder="1" applyAlignment="1">
      <alignment vertical="center"/>
      <protection/>
    </xf>
    <xf numFmtId="0" fontId="10" fillId="0" borderId="16" xfId="29" applyNumberFormat="1" applyFont="1" applyBorder="1" applyAlignment="1">
      <alignment vertical="center"/>
      <protection/>
    </xf>
    <xf numFmtId="1" fontId="10" fillId="0" borderId="0" xfId="29" applyNumberFormat="1" applyFont="1" applyBorder="1" applyAlignment="1">
      <alignment horizontal="center" vertical="center"/>
      <protection/>
    </xf>
    <xf numFmtId="1" fontId="10" fillId="0" borderId="43" xfId="29" applyNumberFormat="1" applyFont="1" applyBorder="1" applyAlignment="1">
      <alignment vertical="center"/>
      <protection/>
    </xf>
    <xf numFmtId="1" fontId="10" fillId="0" borderId="12" xfId="29" applyNumberFormat="1" applyFont="1" applyBorder="1" applyAlignment="1">
      <alignment vertical="center"/>
      <protection/>
    </xf>
    <xf numFmtId="1" fontId="10" fillId="0" borderId="32" xfId="29" applyNumberFormat="1" applyFont="1" applyBorder="1" applyAlignment="1">
      <alignment vertical="center"/>
      <protection/>
    </xf>
    <xf numFmtId="1" fontId="10" fillId="0" borderId="32" xfId="29" applyNumberFormat="1" applyFont="1" applyBorder="1" applyAlignment="1">
      <alignment horizontal="center" vertical="center"/>
      <protection/>
    </xf>
    <xf numFmtId="37" fontId="10" fillId="0" borderId="32" xfId="29" applyNumberFormat="1" applyFont="1" applyBorder="1" applyAlignment="1">
      <alignment vertical="center"/>
      <protection/>
    </xf>
    <xf numFmtId="175" fontId="10" fillId="0" borderId="12" xfId="29" applyNumberFormat="1" applyFont="1" applyBorder="1" applyAlignment="1">
      <alignment vertical="center"/>
      <protection/>
    </xf>
    <xf numFmtId="175" fontId="10" fillId="0" borderId="15" xfId="29" applyNumberFormat="1" applyFont="1" applyBorder="1" applyAlignment="1">
      <alignment vertical="center"/>
      <protection/>
    </xf>
    <xf numFmtId="175" fontId="13" fillId="0" borderId="15" xfId="29" applyNumberFormat="1" applyFont="1" applyBorder="1" applyAlignment="1">
      <alignment horizontal="center" vertical="center"/>
      <protection/>
    </xf>
    <xf numFmtId="0" fontId="13" fillId="4" borderId="16" xfId="29" applyNumberFormat="1" applyFont="1" applyFill="1" applyBorder="1" applyAlignment="1">
      <alignment vertical="center"/>
      <protection/>
    </xf>
    <xf numFmtId="1" fontId="10" fillId="4" borderId="0" xfId="29" applyNumberFormat="1" applyFont="1" applyFill="1" applyBorder="1" applyAlignment="1">
      <alignment horizontal="center" vertical="center"/>
      <protection/>
    </xf>
    <xf numFmtId="1" fontId="10" fillId="4" borderId="43" xfId="29" applyNumberFormat="1" applyFont="1" applyFill="1" applyBorder="1" applyAlignment="1">
      <alignment vertical="center"/>
      <protection/>
    </xf>
    <xf numFmtId="1" fontId="10" fillId="4" borderId="12" xfId="29" applyNumberFormat="1" applyFont="1" applyFill="1" applyBorder="1" applyAlignment="1">
      <alignment vertical="center"/>
      <protection/>
    </xf>
    <xf numFmtId="1" fontId="10" fillId="4" borderId="32" xfId="29" applyNumberFormat="1" applyFont="1" applyFill="1" applyBorder="1" applyAlignment="1">
      <alignment vertical="center"/>
      <protection/>
    </xf>
    <xf numFmtId="1" fontId="10" fillId="4" borderId="32" xfId="29" applyNumberFormat="1" applyFont="1" applyFill="1" applyBorder="1" applyAlignment="1">
      <alignment horizontal="center" vertical="center"/>
      <protection/>
    </xf>
    <xf numFmtId="175" fontId="13" fillId="4" borderId="12" xfId="29" applyNumberFormat="1" applyFont="1" applyFill="1" applyBorder="1" applyAlignment="1">
      <alignment horizontal="center" vertical="center"/>
      <protection/>
    </xf>
    <xf numFmtId="37" fontId="10" fillId="4" borderId="32" xfId="29" applyNumberFormat="1" applyFont="1" applyFill="1" applyBorder="1" applyAlignment="1">
      <alignment vertical="center"/>
      <protection/>
    </xf>
    <xf numFmtId="175" fontId="10" fillId="4" borderId="12" xfId="29" applyNumberFormat="1" applyFont="1" applyFill="1" applyBorder="1" applyAlignment="1">
      <alignment vertical="center"/>
      <protection/>
    </xf>
    <xf numFmtId="175" fontId="10" fillId="4" borderId="15" xfId="29" applyNumberFormat="1" applyFont="1" applyFill="1" applyBorder="1" applyAlignment="1">
      <alignment vertical="center"/>
      <protection/>
    </xf>
    <xf numFmtId="175" fontId="13" fillId="4" borderId="15" xfId="29" applyNumberFormat="1" applyFont="1" applyFill="1" applyBorder="1" applyAlignment="1">
      <alignment horizontal="center" vertical="center"/>
      <protection/>
    </xf>
    <xf numFmtId="0" fontId="13" fillId="5" borderId="16" xfId="29" applyNumberFormat="1" applyFont="1" applyFill="1" applyBorder="1" applyAlignment="1">
      <alignment vertical="center"/>
      <protection/>
    </xf>
    <xf numFmtId="0" fontId="10" fillId="5" borderId="16" xfId="29" applyNumberFormat="1" applyFont="1" applyFill="1" applyBorder="1" applyAlignment="1">
      <alignment vertical="center"/>
      <protection/>
    </xf>
    <xf numFmtId="1" fontId="10" fillId="5" borderId="0" xfId="29" applyNumberFormat="1" applyFont="1" applyFill="1" applyBorder="1" applyAlignment="1">
      <alignment horizontal="center" vertical="center"/>
      <protection/>
    </xf>
    <xf numFmtId="1" fontId="10" fillId="5" borderId="43" xfId="29" applyNumberFormat="1" applyFont="1" applyFill="1" applyBorder="1" applyAlignment="1">
      <alignment vertical="center"/>
      <protection/>
    </xf>
    <xf numFmtId="1" fontId="10" fillId="5" borderId="12" xfId="29" applyNumberFormat="1" applyFont="1" applyFill="1" applyBorder="1" applyAlignment="1">
      <alignment vertical="center"/>
      <protection/>
    </xf>
    <xf numFmtId="1" fontId="10" fillId="5" borderId="32" xfId="29" applyNumberFormat="1" applyFont="1" applyFill="1" applyBorder="1" applyAlignment="1">
      <alignment vertical="center"/>
      <protection/>
    </xf>
    <xf numFmtId="1" fontId="10" fillId="5" borderId="32" xfId="29" applyNumberFormat="1" applyFont="1" applyFill="1" applyBorder="1" applyAlignment="1">
      <alignment horizontal="center" vertical="center"/>
      <protection/>
    </xf>
    <xf numFmtId="175" fontId="13" fillId="5" borderId="12" xfId="29" applyNumberFormat="1" applyFont="1" applyFill="1" applyBorder="1" applyAlignment="1">
      <alignment horizontal="center" vertical="center"/>
      <protection/>
    </xf>
    <xf numFmtId="37" fontId="10" fillId="5" borderId="32" xfId="29" applyNumberFormat="1" applyFont="1" applyFill="1" applyBorder="1" applyAlignment="1">
      <alignment vertical="center"/>
      <protection/>
    </xf>
    <xf numFmtId="175" fontId="10" fillId="5" borderId="12" xfId="29" applyNumberFormat="1" applyFont="1" applyFill="1" applyBorder="1" applyAlignment="1">
      <alignment vertical="center"/>
      <protection/>
    </xf>
    <xf numFmtId="175" fontId="10" fillId="5" borderId="15" xfId="29" applyNumberFormat="1" applyFont="1" applyFill="1" applyBorder="1" applyAlignment="1">
      <alignment vertical="center"/>
      <protection/>
    </xf>
    <xf numFmtId="175" fontId="13" fillId="5" borderId="15" xfId="29" applyNumberFormat="1" applyFont="1" applyFill="1" applyBorder="1" applyAlignment="1">
      <alignment horizontal="center" vertical="center"/>
      <protection/>
    </xf>
    <xf numFmtId="0" fontId="10" fillId="4" borderId="16" xfId="29" applyNumberFormat="1" applyFont="1" applyFill="1" applyBorder="1" applyAlignment="1">
      <alignment vertical="center"/>
      <protection/>
    </xf>
    <xf numFmtId="0" fontId="13" fillId="5" borderId="48" xfId="29" applyNumberFormat="1" applyFont="1" applyFill="1" applyBorder="1" applyAlignment="1">
      <alignment vertical="center"/>
      <protection/>
    </xf>
    <xf numFmtId="0" fontId="10" fillId="5" borderId="48" xfId="29" applyNumberFormat="1" applyFont="1" applyFill="1" applyBorder="1" applyAlignment="1">
      <alignment vertical="center"/>
      <protection/>
    </xf>
    <xf numFmtId="1" fontId="10" fillId="5" borderId="70" xfId="29" applyNumberFormat="1" applyFont="1" applyFill="1" applyBorder="1" applyAlignment="1">
      <alignment horizontal="center" vertical="center"/>
      <protection/>
    </xf>
    <xf numFmtId="1" fontId="10" fillId="5" borderId="50" xfId="29" applyNumberFormat="1" applyFont="1" applyFill="1" applyBorder="1" applyAlignment="1">
      <alignment vertical="center"/>
      <protection/>
    </xf>
    <xf numFmtId="1" fontId="10" fillId="5" borderId="52" xfId="29" applyNumberFormat="1" applyFont="1" applyFill="1" applyBorder="1" applyAlignment="1">
      <alignment vertical="center"/>
      <protection/>
    </xf>
    <xf numFmtId="1" fontId="10" fillId="5" borderId="51" xfId="29" applyNumberFormat="1" applyFont="1" applyFill="1" applyBorder="1" applyAlignment="1">
      <alignment vertical="center"/>
      <protection/>
    </xf>
    <xf numFmtId="1" fontId="10" fillId="5" borderId="51" xfId="29" applyNumberFormat="1" applyFont="1" applyFill="1" applyBorder="1" applyAlignment="1">
      <alignment horizontal="center" vertical="center"/>
      <protection/>
    </xf>
    <xf numFmtId="175" fontId="13" fillId="5" borderId="52" xfId="29" applyNumberFormat="1" applyFont="1" applyFill="1" applyBorder="1" applyAlignment="1">
      <alignment horizontal="center" vertical="center"/>
      <protection/>
    </xf>
    <xf numFmtId="37" fontId="10" fillId="0" borderId="51" xfId="29" applyNumberFormat="1" applyFont="1" applyBorder="1" applyAlignment="1">
      <alignment horizontal="center" vertical="center"/>
      <protection/>
    </xf>
    <xf numFmtId="175" fontId="13" fillId="0" borderId="52" xfId="29" applyNumberFormat="1" applyFont="1" applyBorder="1" applyAlignment="1">
      <alignment horizontal="center" vertical="center"/>
      <protection/>
    </xf>
    <xf numFmtId="37" fontId="10" fillId="5" borderId="51" xfId="29" applyNumberFormat="1" applyFont="1" applyFill="1" applyBorder="1" applyAlignment="1">
      <alignment vertical="center"/>
      <protection/>
    </xf>
    <xf numFmtId="175" fontId="10" fillId="5" borderId="52" xfId="29" applyNumberFormat="1" applyFont="1" applyFill="1" applyBorder="1" applyAlignment="1">
      <alignment vertical="center"/>
      <protection/>
    </xf>
    <xf numFmtId="175" fontId="10" fillId="5" borderId="49" xfId="29" applyNumberFormat="1" applyFont="1" applyFill="1" applyBorder="1" applyAlignment="1">
      <alignment vertical="center"/>
      <protection/>
    </xf>
    <xf numFmtId="175" fontId="13" fillId="5" borderId="49" xfId="29" applyNumberFormat="1" applyFont="1" applyFill="1" applyBorder="1" applyAlignment="1">
      <alignment horizontal="center" vertical="center"/>
      <protection/>
    </xf>
    <xf numFmtId="1" fontId="0" fillId="0" borderId="0" xfId="29" applyNumberFormat="1">
      <alignment/>
      <protection/>
    </xf>
    <xf numFmtId="0" fontId="10" fillId="0" borderId="0" xfId="29" applyFont="1">
      <alignment/>
      <protection/>
    </xf>
    <xf numFmtId="0" fontId="6" fillId="0" borderId="0" xfId="30">
      <alignment/>
      <protection/>
    </xf>
    <xf numFmtId="0" fontId="8" fillId="0" borderId="0" xfId="30" applyFont="1">
      <alignment/>
      <protection/>
    </xf>
    <xf numFmtId="0" fontId="0" fillId="0" borderId="0" xfId="30">
      <alignment/>
      <protection/>
    </xf>
    <xf numFmtId="0" fontId="16" fillId="0" borderId="0" xfId="30" applyFont="1" applyAlignment="1">
      <alignment horizontal="right"/>
      <protection/>
    </xf>
    <xf numFmtId="0" fontId="25" fillId="2" borderId="1" xfId="30" applyFont="1" applyFill="1" applyBorder="1" applyAlignment="1">
      <alignment vertical="center"/>
      <protection/>
    </xf>
    <xf numFmtId="0" fontId="25" fillId="2" borderId="2" xfId="30" applyFont="1" applyFill="1" applyBorder="1" applyAlignment="1">
      <alignment vertical="center"/>
      <protection/>
    </xf>
    <xf numFmtId="0" fontId="25" fillId="2" borderId="3" xfId="30" applyFont="1" applyFill="1" applyBorder="1" applyAlignment="1">
      <alignment horizontal="centerContinuous" vertical="center"/>
      <protection/>
    </xf>
    <xf numFmtId="0" fontId="25" fillId="2" borderId="5" xfId="30" applyFont="1" applyFill="1" applyBorder="1" applyAlignment="1">
      <alignment horizontal="centerContinuous" vertical="center"/>
      <protection/>
    </xf>
    <xf numFmtId="0" fontId="25" fillId="3" borderId="3" xfId="30" applyFont="1" applyFill="1" applyBorder="1" applyAlignment="1">
      <alignment horizontal="centerContinuous" vertical="center"/>
      <protection/>
    </xf>
    <xf numFmtId="0" fontId="25" fillId="3" borderId="4" xfId="30" applyFont="1" applyFill="1" applyBorder="1" applyAlignment="1">
      <alignment horizontal="centerContinuous" vertical="center"/>
      <protection/>
    </xf>
    <xf numFmtId="0" fontId="25" fillId="2" borderId="4" xfId="30" applyFont="1" applyFill="1" applyBorder="1" applyAlignment="1">
      <alignment horizontal="centerContinuous" vertical="center"/>
      <protection/>
    </xf>
    <xf numFmtId="0" fontId="11" fillId="0" borderId="8" xfId="30" applyFont="1" applyBorder="1">
      <alignment/>
      <protection/>
    </xf>
    <xf numFmtId="0" fontId="15" fillId="0" borderId="64" xfId="30" applyFont="1" applyBorder="1" applyAlignment="1">
      <alignment horizontal="center"/>
      <protection/>
    </xf>
    <xf numFmtId="0" fontId="22" fillId="0" borderId="9" xfId="30" applyFont="1" applyBorder="1" applyAlignment="1">
      <alignment horizontal="centerContinuous" vertical="center"/>
      <protection/>
    </xf>
    <xf numFmtId="0" fontId="22" fillId="0" borderId="10" xfId="30" applyFont="1" applyBorder="1" applyAlignment="1">
      <alignment horizontal="centerContinuous" vertical="center"/>
      <protection/>
    </xf>
    <xf numFmtId="0" fontId="22" fillId="0" borderId="65" xfId="30" applyFont="1" applyBorder="1" applyAlignment="1">
      <alignment horizontal="centerContinuous" vertical="center"/>
      <protection/>
    </xf>
    <xf numFmtId="0" fontId="15" fillId="0" borderId="0" xfId="30" applyFont="1" applyBorder="1" applyAlignment="1">
      <alignment horizontal="centerContinuous" vertical="center"/>
      <protection/>
    </xf>
    <xf numFmtId="0" fontId="15" fillId="0" borderId="26" xfId="30" applyFont="1" applyBorder="1" applyAlignment="1">
      <alignment horizontal="centerContinuous" vertical="center"/>
      <protection/>
    </xf>
    <xf numFmtId="0" fontId="15" fillId="0" borderId="15" xfId="30" applyFont="1" applyBorder="1" applyAlignment="1">
      <alignment horizontal="centerContinuous" vertical="center"/>
      <protection/>
    </xf>
    <xf numFmtId="0" fontId="22" fillId="0" borderId="66" xfId="30" applyFont="1" applyBorder="1" applyAlignment="1">
      <alignment horizontal="centerContinuous" vertical="center"/>
      <protection/>
    </xf>
    <xf numFmtId="0" fontId="17" fillId="0" borderId="16" xfId="30" applyFont="1" applyBorder="1">
      <alignment/>
      <protection/>
    </xf>
    <xf numFmtId="0" fontId="15" fillId="0" borderId="43" xfId="30" applyFont="1" applyBorder="1" applyAlignment="1">
      <alignment horizontal="center"/>
      <protection/>
    </xf>
    <xf numFmtId="0" fontId="15" fillId="0" borderId="25" xfId="30" applyFont="1" applyBorder="1" applyAlignment="1">
      <alignment horizontal="centerContinuous"/>
      <protection/>
    </xf>
    <xf numFmtId="0" fontId="15" fillId="0" borderId="26" xfId="30" applyFont="1" applyBorder="1" applyAlignment="1">
      <alignment horizontal="centerContinuous"/>
      <protection/>
    </xf>
    <xf numFmtId="0" fontId="15" fillId="0" borderId="0" xfId="30" applyFont="1" applyBorder="1" applyAlignment="1">
      <alignment horizontal="centerContinuous"/>
      <protection/>
    </xf>
    <xf numFmtId="0" fontId="15" fillId="0" borderId="13" xfId="30" applyFont="1" applyBorder="1" applyAlignment="1">
      <alignment horizontal="centerContinuous"/>
      <protection/>
    </xf>
    <xf numFmtId="0" fontId="15" fillId="0" borderId="67" xfId="30" applyFont="1" applyBorder="1" applyAlignment="1">
      <alignment horizontal="centerContinuous"/>
      <protection/>
    </xf>
    <xf numFmtId="0" fontId="15" fillId="0" borderId="44" xfId="30" applyFont="1" applyBorder="1" applyAlignment="1">
      <alignment horizontal="centerContinuous"/>
      <protection/>
    </xf>
    <xf numFmtId="0" fontId="15" fillId="0" borderId="43" xfId="30" applyFont="1" applyBorder="1" applyAlignment="1">
      <alignment horizontal="center" vertical="center"/>
      <protection/>
    </xf>
    <xf numFmtId="0" fontId="15" fillId="0" borderId="15" xfId="30" applyFont="1" applyBorder="1" applyAlignment="1">
      <alignment horizontal="centerContinuous"/>
      <protection/>
    </xf>
    <xf numFmtId="0" fontId="12" fillId="0" borderId="16" xfId="30" applyFont="1" applyBorder="1">
      <alignment/>
      <protection/>
    </xf>
    <xf numFmtId="0" fontId="15" fillId="0" borderId="43" xfId="30" applyFont="1" applyBorder="1">
      <alignment/>
      <protection/>
    </xf>
    <xf numFmtId="0" fontId="12" fillId="0" borderId="34" xfId="30" applyFont="1" applyBorder="1" applyAlignment="1">
      <alignment horizontal="center" vertical="center"/>
      <protection/>
    </xf>
    <xf numFmtId="0" fontId="15" fillId="0" borderId="35" xfId="30" applyFont="1" applyBorder="1" applyAlignment="1">
      <alignment horizontal="center" vertical="center"/>
      <protection/>
    </xf>
    <xf numFmtId="0" fontId="15" fillId="0" borderId="36" xfId="30" applyFont="1" applyBorder="1" applyAlignment="1">
      <alignment horizontal="center" vertical="center"/>
      <protection/>
    </xf>
    <xf numFmtId="0" fontId="15" fillId="0" borderId="38" xfId="30" applyFont="1" applyBorder="1" applyAlignment="1">
      <alignment horizontal="center" vertical="center"/>
      <protection/>
    </xf>
    <xf numFmtId="0" fontId="15" fillId="0" borderId="40" xfId="30" applyFont="1" applyBorder="1" applyAlignment="1">
      <alignment horizontal="center" vertical="center"/>
      <protection/>
    </xf>
    <xf numFmtId="0" fontId="0" fillId="0" borderId="41" xfId="30" applyBorder="1">
      <alignment/>
      <protection/>
    </xf>
    <xf numFmtId="0" fontId="6" fillId="0" borderId="68" xfId="30" applyBorder="1">
      <alignment/>
      <protection/>
    </xf>
    <xf numFmtId="0" fontId="6" fillId="0" borderId="43" xfId="30" applyBorder="1">
      <alignment/>
      <protection/>
    </xf>
    <xf numFmtId="0" fontId="6" fillId="0" borderId="26" xfId="30" applyBorder="1">
      <alignment/>
      <protection/>
    </xf>
    <xf numFmtId="0" fontId="6" fillId="0" borderId="69" xfId="30" applyBorder="1">
      <alignment/>
      <protection/>
    </xf>
    <xf numFmtId="0" fontId="6" fillId="0" borderId="15" xfId="30" applyBorder="1">
      <alignment/>
      <protection/>
    </xf>
    <xf numFmtId="0" fontId="6" fillId="0" borderId="0" xfId="30" applyNumberFormat="1" applyFont="1" applyBorder="1" applyAlignment="1">
      <alignment/>
      <protection/>
    </xf>
    <xf numFmtId="0" fontId="13" fillId="4" borderId="34" xfId="30" applyNumberFormat="1" applyFont="1" applyFill="1" applyBorder="1" applyAlignment="1">
      <alignment vertical="center"/>
      <protection/>
    </xf>
    <xf numFmtId="0" fontId="10" fillId="4" borderId="34" xfId="30" applyNumberFormat="1" applyFont="1" applyFill="1" applyBorder="1" applyAlignment="1">
      <alignment vertical="center"/>
      <protection/>
    </xf>
    <xf numFmtId="1" fontId="10" fillId="4" borderId="13" xfId="30" applyNumberFormat="1" applyFont="1" applyFill="1" applyBorder="1" applyAlignment="1">
      <alignment horizontal="center" vertical="center"/>
      <protection/>
    </xf>
    <xf numFmtId="37" fontId="10" fillId="4" borderId="45" xfId="30" applyNumberFormat="1" applyFont="1" applyFill="1" applyBorder="1" applyAlignment="1">
      <alignment vertical="center"/>
      <protection/>
    </xf>
    <xf numFmtId="175" fontId="10" fillId="4" borderId="14" xfId="30" applyNumberFormat="1" applyFont="1" applyFill="1" applyBorder="1" applyAlignment="1">
      <alignment vertical="center"/>
      <protection/>
    </xf>
    <xf numFmtId="37" fontId="10" fillId="4" borderId="33" xfId="30" applyNumberFormat="1" applyFont="1" applyFill="1" applyBorder="1" applyAlignment="1">
      <alignment vertical="center"/>
      <protection/>
    </xf>
    <xf numFmtId="1" fontId="10" fillId="4" borderId="33" xfId="30" applyNumberFormat="1" applyFont="1" applyFill="1" applyBorder="1" applyAlignment="1">
      <alignment horizontal="center" vertical="center"/>
      <protection/>
    </xf>
    <xf numFmtId="175" fontId="13" fillId="4" borderId="14" xfId="30" applyNumberFormat="1" applyFont="1" applyFill="1" applyBorder="1" applyAlignment="1">
      <alignment horizontal="center" vertical="center"/>
      <protection/>
    </xf>
    <xf numFmtId="37" fontId="10" fillId="0" borderId="32" xfId="30" applyNumberFormat="1" applyFont="1" applyBorder="1" applyAlignment="1">
      <alignment horizontal="center" vertical="center"/>
      <protection/>
    </xf>
    <xf numFmtId="175" fontId="13" fillId="0" borderId="12" xfId="30" applyNumberFormat="1" applyFont="1" applyBorder="1" applyAlignment="1">
      <alignment horizontal="center" vertical="center"/>
      <protection/>
    </xf>
    <xf numFmtId="175" fontId="10" fillId="4" borderId="44" xfId="30" applyNumberFormat="1" applyFont="1" applyFill="1" applyBorder="1" applyAlignment="1">
      <alignment vertical="center"/>
      <protection/>
    </xf>
    <xf numFmtId="175" fontId="13" fillId="4" borderId="44" xfId="30" applyNumberFormat="1" applyFont="1" applyFill="1" applyBorder="1" applyAlignment="1">
      <alignment horizontal="center" vertical="center"/>
      <protection/>
    </xf>
    <xf numFmtId="0" fontId="19" fillId="0" borderId="0" xfId="30" applyNumberFormat="1" applyFont="1" applyBorder="1" applyAlignment="1">
      <alignment/>
      <protection/>
    </xf>
    <xf numFmtId="0" fontId="13" fillId="0" borderId="16" xfId="30" applyNumberFormat="1" applyFont="1" applyBorder="1" applyAlignment="1">
      <alignment vertical="center"/>
      <protection/>
    </xf>
    <xf numFmtId="0" fontId="10" fillId="0" borderId="16" xfId="30" applyNumberFormat="1" applyFont="1" applyBorder="1" applyAlignment="1">
      <alignment vertical="center"/>
      <protection/>
    </xf>
    <xf numFmtId="1" fontId="10" fillId="0" borderId="0" xfId="30" applyNumberFormat="1" applyFont="1" applyBorder="1" applyAlignment="1">
      <alignment horizontal="center" vertical="center"/>
      <protection/>
    </xf>
    <xf numFmtId="37" fontId="10" fillId="0" borderId="43" xfId="30" applyNumberFormat="1" applyFont="1" applyBorder="1" applyAlignment="1">
      <alignment vertical="center"/>
      <protection/>
    </xf>
    <xf numFmtId="175" fontId="10" fillId="0" borderId="12" xfId="30" applyNumberFormat="1" applyFont="1" applyBorder="1" applyAlignment="1">
      <alignment vertical="center"/>
      <protection/>
    </xf>
    <xf numFmtId="37" fontId="10" fillId="0" borderId="32" xfId="30" applyNumberFormat="1" applyFont="1" applyBorder="1" applyAlignment="1">
      <alignment vertical="center"/>
      <protection/>
    </xf>
    <xf numFmtId="1" fontId="10" fillId="0" borderId="32" xfId="30" applyNumberFormat="1" applyFont="1" applyBorder="1" applyAlignment="1">
      <alignment horizontal="center" vertical="center"/>
      <protection/>
    </xf>
    <xf numFmtId="175" fontId="10" fillId="0" borderId="15" xfId="30" applyNumberFormat="1" applyFont="1" applyBorder="1" applyAlignment="1">
      <alignment vertical="center"/>
      <protection/>
    </xf>
    <xf numFmtId="175" fontId="13" fillId="0" borderId="15" xfId="30" applyNumberFormat="1" applyFont="1" applyBorder="1" applyAlignment="1">
      <alignment horizontal="center" vertical="center"/>
      <protection/>
    </xf>
    <xf numFmtId="0" fontId="13" fillId="4" borderId="16" xfId="30" applyNumberFormat="1" applyFont="1" applyFill="1" applyBorder="1" applyAlignment="1">
      <alignment vertical="center"/>
      <protection/>
    </xf>
    <xf numFmtId="0" fontId="10" fillId="4" borderId="16" xfId="30" applyNumberFormat="1" applyFont="1" applyFill="1" applyBorder="1" applyAlignment="1">
      <alignment vertical="center"/>
      <protection/>
    </xf>
    <xf numFmtId="1" fontId="10" fillId="4" borderId="0" xfId="30" applyNumberFormat="1" applyFont="1" applyFill="1" applyBorder="1" applyAlignment="1">
      <alignment horizontal="center" vertical="center"/>
      <protection/>
    </xf>
    <xf numFmtId="37" fontId="10" fillId="4" borderId="43" xfId="30" applyNumberFormat="1" applyFont="1" applyFill="1" applyBorder="1" applyAlignment="1">
      <alignment vertical="center"/>
      <protection/>
    </xf>
    <xf numFmtId="175" fontId="10" fillId="4" borderId="12" xfId="30" applyNumberFormat="1" applyFont="1" applyFill="1" applyBorder="1" applyAlignment="1">
      <alignment vertical="center"/>
      <protection/>
    </xf>
    <xf numFmtId="37" fontId="10" fillId="4" borderId="32" xfId="30" applyNumberFormat="1" applyFont="1" applyFill="1" applyBorder="1" applyAlignment="1">
      <alignment vertical="center"/>
      <protection/>
    </xf>
    <xf numFmtId="1" fontId="10" fillId="4" borderId="32" xfId="30" applyNumberFormat="1" applyFont="1" applyFill="1" applyBorder="1" applyAlignment="1">
      <alignment horizontal="center" vertical="center"/>
      <protection/>
    </xf>
    <xf numFmtId="175" fontId="13" fillId="4" borderId="12" xfId="30" applyNumberFormat="1" applyFont="1" applyFill="1" applyBorder="1" applyAlignment="1">
      <alignment horizontal="center" vertical="center"/>
      <protection/>
    </xf>
    <xf numFmtId="175" fontId="10" fillId="4" borderId="15" xfId="30" applyNumberFormat="1" applyFont="1" applyFill="1" applyBorder="1" applyAlignment="1">
      <alignment vertical="center"/>
      <protection/>
    </xf>
    <xf numFmtId="175" fontId="13" fillId="4" borderId="15" xfId="30" applyNumberFormat="1" applyFont="1" applyFill="1" applyBorder="1" applyAlignment="1">
      <alignment horizontal="center" vertical="center"/>
      <protection/>
    </xf>
    <xf numFmtId="0" fontId="13" fillId="4" borderId="48" xfId="30" applyFont="1" applyFill="1" applyBorder="1" applyAlignment="1">
      <alignment vertical="center"/>
      <protection/>
    </xf>
    <xf numFmtId="0" fontId="10" fillId="4" borderId="48" xfId="30" applyFont="1" applyFill="1" applyBorder="1" applyAlignment="1">
      <alignment vertical="center"/>
      <protection/>
    </xf>
    <xf numFmtId="1" fontId="10" fillId="4" borderId="70" xfId="30" applyNumberFormat="1" applyFont="1" applyFill="1" applyBorder="1" applyAlignment="1">
      <alignment horizontal="center" vertical="center"/>
      <protection/>
    </xf>
    <xf numFmtId="37" fontId="10" fillId="4" borderId="50" xfId="30" applyNumberFormat="1" applyFont="1" applyFill="1" applyBorder="1" applyAlignment="1">
      <alignment vertical="center"/>
      <protection/>
    </xf>
    <xf numFmtId="175" fontId="10" fillId="4" borderId="71" xfId="30" applyNumberFormat="1" applyFont="1" applyFill="1" applyBorder="1" applyAlignment="1">
      <alignment vertical="center"/>
      <protection/>
    </xf>
    <xf numFmtId="37" fontId="10" fillId="4" borderId="72" xfId="30" applyNumberFormat="1" applyFont="1" applyFill="1" applyBorder="1" applyAlignment="1">
      <alignment vertical="center"/>
      <protection/>
    </xf>
    <xf numFmtId="1" fontId="10" fillId="4" borderId="72" xfId="30" applyNumberFormat="1" applyFont="1" applyFill="1" applyBorder="1" applyAlignment="1">
      <alignment horizontal="center" vertical="center"/>
      <protection/>
    </xf>
    <xf numFmtId="175" fontId="13" fillId="4" borderId="71" xfId="30" applyNumberFormat="1" applyFont="1" applyFill="1" applyBorder="1" applyAlignment="1">
      <alignment horizontal="center" vertical="center"/>
      <protection/>
    </xf>
    <xf numFmtId="37" fontId="10" fillId="0" borderId="72" xfId="30" applyNumberFormat="1" applyFont="1" applyBorder="1" applyAlignment="1">
      <alignment horizontal="center" vertical="center"/>
      <protection/>
    </xf>
    <xf numFmtId="175" fontId="13" fillId="0" borderId="71" xfId="30" applyNumberFormat="1" applyFont="1" applyBorder="1" applyAlignment="1">
      <alignment horizontal="center" vertical="center"/>
      <protection/>
    </xf>
    <xf numFmtId="175" fontId="13" fillId="4" borderId="73" xfId="30" applyNumberFormat="1" applyFont="1" applyFill="1" applyBorder="1" applyAlignment="1">
      <alignment horizontal="center" vertical="center"/>
      <protection/>
    </xf>
    <xf numFmtId="175" fontId="10" fillId="4" borderId="49" xfId="30" applyNumberFormat="1" applyFont="1" applyFill="1" applyBorder="1" applyAlignment="1">
      <alignment vertical="center"/>
      <protection/>
    </xf>
    <xf numFmtId="175" fontId="13" fillId="4" borderId="49" xfId="30" applyNumberFormat="1" applyFont="1" applyFill="1" applyBorder="1" applyAlignment="1">
      <alignment horizontal="center" vertical="center"/>
      <protection/>
    </xf>
    <xf numFmtId="1" fontId="0" fillId="0" borderId="0" xfId="30" applyNumberFormat="1">
      <alignment/>
      <protection/>
    </xf>
    <xf numFmtId="0" fontId="10" fillId="0" borderId="0" xfId="30" applyFont="1" applyAlignment="1">
      <alignment horizontal="right"/>
      <protection/>
    </xf>
    <xf numFmtId="0" fontId="10" fillId="0" borderId="0" xfId="30" applyFont="1">
      <alignment/>
      <protection/>
    </xf>
    <xf numFmtId="0" fontId="7" fillId="0" borderId="0" xfId="31" applyFont="1">
      <alignment/>
      <protection/>
    </xf>
    <xf numFmtId="0" fontId="8" fillId="0" borderId="0" xfId="31" applyFont="1">
      <alignment/>
      <protection/>
    </xf>
    <xf numFmtId="0" fontId="0" fillId="0" borderId="0" xfId="31">
      <alignment/>
      <protection/>
    </xf>
    <xf numFmtId="0" fontId="6" fillId="0" borderId="0" xfId="31">
      <alignment/>
      <protection/>
    </xf>
    <xf numFmtId="0" fontId="10" fillId="0" borderId="0" xfId="31" applyFont="1" applyAlignment="1">
      <alignment horizontal="right"/>
      <protection/>
    </xf>
    <xf numFmtId="0" fontId="25" fillId="2" borderId="74" xfId="31" applyFont="1" applyFill="1" applyBorder="1" applyAlignment="1">
      <alignment vertical="center"/>
      <protection/>
    </xf>
    <xf numFmtId="0" fontId="25" fillId="2" borderId="60" xfId="31" applyFont="1" applyFill="1" applyBorder="1" applyAlignment="1">
      <alignment vertical="center"/>
      <protection/>
    </xf>
    <xf numFmtId="0" fontId="25" fillId="2" borderId="5" xfId="31" applyFont="1" applyFill="1" applyBorder="1" applyAlignment="1">
      <alignment horizontal="centerContinuous" vertical="center"/>
      <protection/>
    </xf>
    <xf numFmtId="0" fontId="25" fillId="3" borderId="5" xfId="31" applyFont="1" applyFill="1" applyBorder="1" applyAlignment="1">
      <alignment horizontal="centerContinuous" vertical="center"/>
      <protection/>
    </xf>
    <xf numFmtId="0" fontId="25" fillId="3" borderId="7" xfId="31" applyFont="1" applyFill="1" applyBorder="1" applyAlignment="1">
      <alignment horizontal="centerContinuous" vertical="center"/>
      <protection/>
    </xf>
    <xf numFmtId="0" fontId="25" fillId="2" borderId="7" xfId="31" applyFont="1" applyFill="1" applyBorder="1" applyAlignment="1">
      <alignment horizontal="centerContinuous" vertical="center"/>
      <protection/>
    </xf>
    <xf numFmtId="0" fontId="11" fillId="0" borderId="8" xfId="31" applyFont="1" applyBorder="1">
      <alignment/>
      <protection/>
    </xf>
    <xf numFmtId="0" fontId="15" fillId="0" borderId="64" xfId="31" applyFont="1" applyBorder="1" applyAlignment="1">
      <alignment horizontal="center"/>
      <protection/>
    </xf>
    <xf numFmtId="0" fontId="22" fillId="0" borderId="9" xfId="31" applyFont="1" applyBorder="1" applyAlignment="1">
      <alignment horizontal="centerContinuous" vertical="center"/>
      <protection/>
    </xf>
    <xf numFmtId="0" fontId="22" fillId="0" borderId="10" xfId="31" applyFont="1" applyBorder="1" applyAlignment="1">
      <alignment horizontal="centerContinuous" vertical="center"/>
      <protection/>
    </xf>
    <xf numFmtId="0" fontId="22" fillId="0" borderId="65" xfId="31" applyFont="1" applyBorder="1" applyAlignment="1">
      <alignment horizontal="centerContinuous" vertical="center"/>
      <protection/>
    </xf>
    <xf numFmtId="0" fontId="15" fillId="0" borderId="0" xfId="31" applyFont="1" applyBorder="1" applyAlignment="1">
      <alignment horizontal="centerContinuous" vertical="center"/>
      <protection/>
    </xf>
    <xf numFmtId="0" fontId="15" fillId="0" borderId="26" xfId="31" applyFont="1" applyBorder="1" applyAlignment="1">
      <alignment horizontal="centerContinuous" vertical="center"/>
      <protection/>
    </xf>
    <xf numFmtId="0" fontId="15" fillId="0" borderId="15" xfId="31" applyFont="1" applyBorder="1" applyAlignment="1">
      <alignment horizontal="centerContinuous" vertical="center"/>
      <protection/>
    </xf>
    <xf numFmtId="0" fontId="22" fillId="0" borderId="66" xfId="31" applyFont="1" applyBorder="1" applyAlignment="1">
      <alignment horizontal="centerContinuous" vertical="center"/>
      <protection/>
    </xf>
    <xf numFmtId="0" fontId="17" fillId="0" borderId="16" xfId="31" applyFont="1" applyBorder="1">
      <alignment/>
      <protection/>
    </xf>
    <xf numFmtId="0" fontId="15" fillId="0" borderId="43" xfId="31" applyFont="1" applyBorder="1" applyAlignment="1">
      <alignment horizontal="center"/>
      <protection/>
    </xf>
    <xf numFmtId="0" fontId="15" fillId="0" borderId="25" xfId="31" applyFont="1" applyBorder="1" applyAlignment="1">
      <alignment horizontal="centerContinuous"/>
      <protection/>
    </xf>
    <xf numFmtId="0" fontId="15" fillId="0" borderId="26" xfId="31" applyFont="1" applyBorder="1" applyAlignment="1">
      <alignment horizontal="centerContinuous"/>
      <protection/>
    </xf>
    <xf numFmtId="0" fontId="15" fillId="0" borderId="0" xfId="31" applyFont="1" applyBorder="1" applyAlignment="1">
      <alignment horizontal="centerContinuous"/>
      <protection/>
    </xf>
    <xf numFmtId="0" fontId="15" fillId="0" borderId="13" xfId="31" applyFont="1" applyBorder="1" applyAlignment="1">
      <alignment horizontal="centerContinuous"/>
      <protection/>
    </xf>
    <xf numFmtId="0" fontId="15" fillId="0" borderId="67" xfId="31" applyFont="1" applyBorder="1" applyAlignment="1">
      <alignment horizontal="centerContinuous"/>
      <protection/>
    </xf>
    <xf numFmtId="0" fontId="15" fillId="0" borderId="44" xfId="31" applyFont="1" applyBorder="1" applyAlignment="1">
      <alignment horizontal="centerContinuous"/>
      <protection/>
    </xf>
    <xf numFmtId="0" fontId="15" fillId="0" borderId="43" xfId="31" applyFont="1" applyBorder="1" applyAlignment="1">
      <alignment horizontal="center" vertical="center"/>
      <protection/>
    </xf>
    <xf numFmtId="0" fontId="15" fillId="0" borderId="15" xfId="31" applyFont="1" applyBorder="1" applyAlignment="1">
      <alignment horizontal="centerContinuous"/>
      <protection/>
    </xf>
    <xf numFmtId="0" fontId="12" fillId="0" borderId="16" xfId="31" applyFont="1" applyBorder="1">
      <alignment/>
      <protection/>
    </xf>
    <xf numFmtId="0" fontId="15" fillId="0" borderId="43" xfId="31" applyFont="1" applyBorder="1">
      <alignment/>
      <protection/>
    </xf>
    <xf numFmtId="0" fontId="15" fillId="0" borderId="75" xfId="31" applyFont="1" applyBorder="1" applyAlignment="1">
      <alignment horizontal="centerContinuous"/>
      <protection/>
    </xf>
    <xf numFmtId="0" fontId="12" fillId="0" borderId="34" xfId="31" applyFont="1" applyBorder="1" applyAlignment="1">
      <alignment horizontal="center" vertical="center"/>
      <protection/>
    </xf>
    <xf numFmtId="0" fontId="15" fillId="0" borderId="35" xfId="31" applyFont="1" applyBorder="1" applyAlignment="1">
      <alignment horizontal="center" vertical="center"/>
      <protection/>
    </xf>
    <xf numFmtId="0" fontId="15" fillId="0" borderId="36" xfId="31" applyFont="1" applyBorder="1" applyAlignment="1">
      <alignment horizontal="center" vertical="center"/>
      <protection/>
    </xf>
    <xf numFmtId="0" fontId="15" fillId="0" borderId="38" xfId="31" applyFont="1" applyBorder="1" applyAlignment="1">
      <alignment horizontal="center" vertical="center"/>
      <protection/>
    </xf>
    <xf numFmtId="0" fontId="15" fillId="0" borderId="40" xfId="31" applyFont="1" applyBorder="1" applyAlignment="1">
      <alignment horizontal="center" vertical="center"/>
      <protection/>
    </xf>
    <xf numFmtId="0" fontId="0" fillId="0" borderId="76" xfId="31" applyBorder="1">
      <alignment/>
      <protection/>
    </xf>
    <xf numFmtId="0" fontId="0" fillId="0" borderId="41" xfId="31" applyBorder="1">
      <alignment/>
      <protection/>
    </xf>
    <xf numFmtId="0" fontId="6" fillId="0" borderId="68" xfId="31" applyBorder="1">
      <alignment/>
      <protection/>
    </xf>
    <xf numFmtId="0" fontId="6" fillId="0" borderId="43" xfId="31" applyBorder="1">
      <alignment/>
      <protection/>
    </xf>
    <xf numFmtId="0" fontId="6" fillId="0" borderId="26" xfId="31" applyBorder="1">
      <alignment/>
      <protection/>
    </xf>
    <xf numFmtId="0" fontId="6" fillId="0" borderId="69" xfId="31" applyBorder="1">
      <alignment/>
      <protection/>
    </xf>
    <xf numFmtId="0" fontId="6" fillId="0" borderId="0" xfId="31" applyBorder="1">
      <alignment/>
      <protection/>
    </xf>
    <xf numFmtId="0" fontId="6" fillId="0" borderId="15" xfId="31" applyBorder="1">
      <alignment/>
      <protection/>
    </xf>
    <xf numFmtId="0" fontId="13" fillId="4" borderId="77" xfId="31" applyNumberFormat="1" applyFont="1" applyFill="1" applyBorder="1" applyAlignment="1">
      <alignment vertical="center"/>
      <protection/>
    </xf>
    <xf numFmtId="0" fontId="10" fillId="4" borderId="34" xfId="31" applyNumberFormat="1" applyFont="1" applyFill="1" applyBorder="1" applyAlignment="1">
      <alignment vertical="center"/>
      <protection/>
    </xf>
    <xf numFmtId="0" fontId="10" fillId="4" borderId="78" xfId="31" applyNumberFormat="1" applyFont="1" applyFill="1" applyBorder="1" applyAlignment="1">
      <alignment horizontal="center" vertical="center"/>
      <protection/>
    </xf>
    <xf numFmtId="37" fontId="10" fillId="4" borderId="14" xfId="31" applyNumberFormat="1" applyFont="1" applyFill="1" applyBorder="1" applyAlignment="1">
      <alignment vertical="center"/>
      <protection/>
    </xf>
    <xf numFmtId="175" fontId="10" fillId="4" borderId="14" xfId="31" applyNumberFormat="1" applyFont="1" applyFill="1" applyBorder="1" applyAlignment="1">
      <alignment vertical="center"/>
      <protection/>
    </xf>
    <xf numFmtId="37" fontId="10" fillId="4" borderId="33" xfId="31" applyNumberFormat="1" applyFont="1" applyFill="1" applyBorder="1" applyAlignment="1">
      <alignment vertical="center"/>
      <protection/>
    </xf>
    <xf numFmtId="175" fontId="10" fillId="4" borderId="13" xfId="31" applyNumberFormat="1" applyFont="1" applyFill="1" applyBorder="1" applyAlignment="1">
      <alignment vertical="center"/>
      <protection/>
    </xf>
    <xf numFmtId="1" fontId="10" fillId="4" borderId="79" xfId="31" applyNumberFormat="1" applyFont="1" applyFill="1" applyBorder="1" applyAlignment="1">
      <alignment horizontal="center" vertical="center"/>
      <protection/>
    </xf>
    <xf numFmtId="175" fontId="13" fillId="4" borderId="14" xfId="31" applyNumberFormat="1" applyFont="1" applyFill="1" applyBorder="1" applyAlignment="1">
      <alignment horizontal="center" vertical="center"/>
      <protection/>
    </xf>
    <xf numFmtId="1" fontId="10" fillId="4" borderId="33" xfId="31" applyNumberFormat="1" applyFont="1" applyFill="1" applyBorder="1" applyAlignment="1">
      <alignment horizontal="center" vertical="center"/>
      <protection/>
    </xf>
    <xf numFmtId="37" fontId="10" fillId="0" borderId="32" xfId="31" applyNumberFormat="1" applyFont="1" applyBorder="1" applyAlignment="1">
      <alignment horizontal="center" vertical="center"/>
      <protection/>
    </xf>
    <xf numFmtId="175" fontId="13" fillId="0" borderId="12" xfId="31" applyNumberFormat="1" applyFont="1" applyBorder="1" applyAlignment="1">
      <alignment horizontal="center" vertical="center"/>
      <protection/>
    </xf>
    <xf numFmtId="1" fontId="10" fillId="4" borderId="14" xfId="31" applyNumberFormat="1" applyFont="1" applyFill="1" applyBorder="1" applyAlignment="1">
      <alignment horizontal="center" vertical="center"/>
      <protection/>
    </xf>
    <xf numFmtId="175" fontId="13" fillId="4" borderId="44" xfId="31" applyNumberFormat="1" applyFont="1" applyFill="1" applyBorder="1" applyAlignment="1">
      <alignment horizontal="center" vertical="center"/>
      <protection/>
    </xf>
    <xf numFmtId="0" fontId="19" fillId="0" borderId="0" xfId="31" applyNumberFormat="1" applyFont="1" applyBorder="1" applyAlignment="1">
      <alignment/>
      <protection/>
    </xf>
    <xf numFmtId="0" fontId="13" fillId="0" borderId="80" xfId="31" applyNumberFormat="1" applyFont="1" applyBorder="1" applyAlignment="1">
      <alignment vertical="center"/>
      <protection/>
    </xf>
    <xf numFmtId="0" fontId="10" fillId="0" borderId="16" xfId="31" applyNumberFormat="1" applyFont="1" applyBorder="1" applyAlignment="1">
      <alignment vertical="center"/>
      <protection/>
    </xf>
    <xf numFmtId="0" fontId="10" fillId="0" borderId="81" xfId="31" applyNumberFormat="1" applyFont="1" applyBorder="1" applyAlignment="1">
      <alignment horizontal="center" vertical="center"/>
      <protection/>
    </xf>
    <xf numFmtId="37" fontId="10" fillId="0" borderId="12" xfId="31" applyNumberFormat="1" applyFont="1" applyBorder="1" applyAlignment="1">
      <alignment vertical="center"/>
      <protection/>
    </xf>
    <xf numFmtId="175" fontId="10" fillId="0" borderId="12" xfId="31" applyNumberFormat="1" applyFont="1" applyBorder="1" applyAlignment="1">
      <alignment vertical="center"/>
      <protection/>
    </xf>
    <xf numFmtId="37" fontId="10" fillId="0" borderId="32" xfId="31" applyNumberFormat="1" applyFont="1" applyBorder="1" applyAlignment="1">
      <alignment vertical="center"/>
      <protection/>
    </xf>
    <xf numFmtId="175" fontId="10" fillId="0" borderId="0" xfId="31" applyNumberFormat="1" applyFont="1" applyBorder="1" applyAlignment="1">
      <alignment vertical="center"/>
      <protection/>
    </xf>
    <xf numFmtId="1" fontId="10" fillId="0" borderId="69" xfId="31" applyNumberFormat="1" applyFont="1" applyBorder="1" applyAlignment="1">
      <alignment horizontal="center" vertical="center"/>
      <protection/>
    </xf>
    <xf numFmtId="1" fontId="10" fillId="0" borderId="32" xfId="31" applyNumberFormat="1" applyFont="1" applyBorder="1" applyAlignment="1">
      <alignment horizontal="center" vertical="center"/>
      <protection/>
    </xf>
    <xf numFmtId="1" fontId="10" fillId="0" borderId="12" xfId="31" applyNumberFormat="1" applyFont="1" applyBorder="1" applyAlignment="1">
      <alignment horizontal="center" vertical="center"/>
      <protection/>
    </xf>
    <xf numFmtId="175" fontId="13" fillId="0" borderId="15" xfId="31" applyNumberFormat="1" applyFont="1" applyBorder="1" applyAlignment="1">
      <alignment horizontal="center" vertical="center"/>
      <protection/>
    </xf>
    <xf numFmtId="0" fontId="13" fillId="4" borderId="80" xfId="31" applyNumberFormat="1" applyFont="1" applyFill="1" applyBorder="1" applyAlignment="1">
      <alignment vertical="center"/>
      <protection/>
    </xf>
    <xf numFmtId="0" fontId="10" fillId="4" borderId="16" xfId="31" applyNumberFormat="1" applyFont="1" applyFill="1" applyBorder="1" applyAlignment="1">
      <alignment vertical="center"/>
      <protection/>
    </xf>
    <xf numFmtId="0" fontId="10" fillId="4" borderId="81" xfId="31" applyNumberFormat="1" applyFont="1" applyFill="1" applyBorder="1" applyAlignment="1">
      <alignment horizontal="center" vertical="center"/>
      <protection/>
    </xf>
    <xf numFmtId="37" fontId="10" fillId="4" borderId="12" xfId="31" applyNumberFormat="1" applyFont="1" applyFill="1" applyBorder="1" applyAlignment="1">
      <alignment vertical="center"/>
      <protection/>
    </xf>
    <xf numFmtId="175" fontId="10" fillId="4" borderId="12" xfId="31" applyNumberFormat="1" applyFont="1" applyFill="1" applyBorder="1" applyAlignment="1">
      <alignment vertical="center"/>
      <protection/>
    </xf>
    <xf numFmtId="37" fontId="10" fillId="4" borderId="32" xfId="31" applyNumberFormat="1" applyFont="1" applyFill="1" applyBorder="1" applyAlignment="1">
      <alignment vertical="center"/>
      <protection/>
    </xf>
    <xf numFmtId="175" fontId="10" fillId="4" borderId="0" xfId="31" applyNumberFormat="1" applyFont="1" applyFill="1" applyBorder="1" applyAlignment="1">
      <alignment vertical="center"/>
      <protection/>
    </xf>
    <xf numFmtId="1" fontId="10" fillId="4" borderId="69" xfId="31" applyNumberFormat="1" applyFont="1" applyFill="1" applyBorder="1" applyAlignment="1">
      <alignment horizontal="center" vertical="center"/>
      <protection/>
    </xf>
    <xf numFmtId="175" fontId="13" fillId="4" borderId="12" xfId="31" applyNumberFormat="1" applyFont="1" applyFill="1" applyBorder="1" applyAlignment="1">
      <alignment horizontal="center" vertical="center"/>
      <protection/>
    </xf>
    <xf numFmtId="1" fontId="10" fillId="4" borderId="32" xfId="31" applyNumberFormat="1" applyFont="1" applyFill="1" applyBorder="1" applyAlignment="1">
      <alignment horizontal="center" vertical="center"/>
      <protection/>
    </xf>
    <xf numFmtId="1" fontId="10" fillId="4" borderId="12" xfId="31" applyNumberFormat="1" applyFont="1" applyFill="1" applyBorder="1" applyAlignment="1">
      <alignment horizontal="center" vertical="center"/>
      <protection/>
    </xf>
    <xf numFmtId="175" fontId="13" fillId="4" borderId="15" xfId="31" applyNumberFormat="1" applyFont="1" applyFill="1" applyBorder="1" applyAlignment="1">
      <alignment horizontal="center" vertical="center"/>
      <protection/>
    </xf>
    <xf numFmtId="37" fontId="10" fillId="0" borderId="12" xfId="31" applyNumberFormat="1" applyFont="1" applyBorder="1" applyAlignment="1">
      <alignment horizontal="center" vertical="center"/>
      <protection/>
    </xf>
    <xf numFmtId="175" fontId="13" fillId="0" borderId="0" xfId="31" applyNumberFormat="1" applyFont="1" applyBorder="1" applyAlignment="1">
      <alignment horizontal="center" vertical="center"/>
      <protection/>
    </xf>
    <xf numFmtId="37" fontId="10" fillId="0" borderId="0" xfId="31" applyNumberFormat="1" applyFont="1" applyBorder="1" applyAlignment="1">
      <alignment horizontal="center" vertical="center"/>
      <protection/>
    </xf>
    <xf numFmtId="0" fontId="13" fillId="5" borderId="82" xfId="31" applyNumberFormat="1" applyFont="1" applyFill="1" applyBorder="1" applyAlignment="1">
      <alignment vertical="center"/>
      <protection/>
    </xf>
    <xf numFmtId="0" fontId="10" fillId="5" borderId="48" xfId="31" applyNumberFormat="1" applyFont="1" applyFill="1" applyBorder="1" applyAlignment="1">
      <alignment vertical="center"/>
      <protection/>
    </xf>
    <xf numFmtId="0" fontId="10" fillId="5" borderId="83" xfId="31" applyNumberFormat="1" applyFont="1" applyFill="1" applyBorder="1" applyAlignment="1">
      <alignment horizontal="center" vertical="center"/>
      <protection/>
    </xf>
    <xf numFmtId="37" fontId="10" fillId="5" borderId="52" xfId="31" applyNumberFormat="1" applyFont="1" applyFill="1" applyBorder="1" applyAlignment="1">
      <alignment vertical="center"/>
      <protection/>
    </xf>
    <xf numFmtId="175" fontId="10" fillId="5" borderId="52" xfId="31" applyNumberFormat="1" applyFont="1" applyFill="1" applyBorder="1" applyAlignment="1">
      <alignment vertical="center"/>
      <protection/>
    </xf>
    <xf numFmtId="37" fontId="10" fillId="5" borderId="51" xfId="31" applyNumberFormat="1" applyFont="1" applyFill="1" applyBorder="1" applyAlignment="1">
      <alignment vertical="center"/>
      <protection/>
    </xf>
    <xf numFmtId="175" fontId="10" fillId="5" borderId="70" xfId="31" applyNumberFormat="1" applyFont="1" applyFill="1" applyBorder="1" applyAlignment="1">
      <alignment vertical="center"/>
      <protection/>
    </xf>
    <xf numFmtId="1" fontId="10" fillId="5" borderId="72" xfId="31" applyNumberFormat="1" applyFont="1" applyFill="1" applyBorder="1" applyAlignment="1">
      <alignment horizontal="center" vertical="center"/>
      <protection/>
    </xf>
    <xf numFmtId="175" fontId="13" fillId="5" borderId="52" xfId="31" applyNumberFormat="1" applyFont="1" applyFill="1" applyBorder="1" applyAlignment="1">
      <alignment horizontal="center" vertical="center"/>
      <protection/>
    </xf>
    <xf numFmtId="1" fontId="10" fillId="5" borderId="51" xfId="31" applyNumberFormat="1" applyFont="1" applyFill="1" applyBorder="1" applyAlignment="1">
      <alignment horizontal="center" vertical="center"/>
      <protection/>
    </xf>
    <xf numFmtId="37" fontId="10" fillId="0" borderId="70" xfId="31" applyNumberFormat="1" applyFont="1" applyBorder="1" applyAlignment="1">
      <alignment horizontal="center" vertical="center"/>
      <protection/>
    </xf>
    <xf numFmtId="175" fontId="13" fillId="0" borderId="70" xfId="31" applyNumberFormat="1" applyFont="1" applyBorder="1" applyAlignment="1">
      <alignment horizontal="center" vertical="center"/>
      <protection/>
    </xf>
    <xf numFmtId="1" fontId="10" fillId="5" borderId="52" xfId="31" applyNumberFormat="1" applyFont="1" applyFill="1" applyBorder="1" applyAlignment="1">
      <alignment horizontal="center" vertical="center"/>
      <protection/>
    </xf>
    <xf numFmtId="175" fontId="13" fillId="5" borderId="49" xfId="31" applyNumberFormat="1" applyFont="1" applyFill="1" applyBorder="1" applyAlignment="1">
      <alignment horizontal="center" vertical="center"/>
      <protection/>
    </xf>
    <xf numFmtId="0" fontId="13" fillId="0" borderId="0" xfId="31" applyNumberFormat="1" applyFont="1" applyFill="1" applyBorder="1" applyAlignment="1">
      <alignment vertical="center"/>
      <protection/>
    </xf>
    <xf numFmtId="0" fontId="10" fillId="0" borderId="0" xfId="31" applyNumberFormat="1" applyFont="1" applyFill="1" applyBorder="1" applyAlignment="1">
      <alignment vertical="center"/>
      <protection/>
    </xf>
    <xf numFmtId="0" fontId="10" fillId="0" borderId="0" xfId="31" applyNumberFormat="1" applyFont="1" applyFill="1" applyBorder="1" applyAlignment="1">
      <alignment horizontal="center" vertical="center"/>
      <protection/>
    </xf>
    <xf numFmtId="37" fontId="10" fillId="0" borderId="0" xfId="31" applyNumberFormat="1" applyFont="1" applyFill="1" applyBorder="1" applyAlignment="1">
      <alignment vertical="center"/>
      <protection/>
    </xf>
    <xf numFmtId="175" fontId="10" fillId="0" borderId="0" xfId="31" applyNumberFormat="1" applyFont="1" applyFill="1" applyBorder="1" applyAlignment="1">
      <alignment vertical="center"/>
      <protection/>
    </xf>
    <xf numFmtId="1" fontId="10" fillId="0" borderId="0" xfId="31" applyNumberFormat="1" applyFont="1" applyFill="1" applyBorder="1" applyAlignment="1">
      <alignment horizontal="center" vertical="center"/>
      <protection/>
    </xf>
    <xf numFmtId="175" fontId="13" fillId="0" borderId="0" xfId="31" applyNumberFormat="1" applyFont="1" applyFill="1" applyBorder="1" applyAlignment="1">
      <alignment horizontal="center" vertical="center"/>
      <protection/>
    </xf>
    <xf numFmtId="37" fontId="10" fillId="0" borderId="0" xfId="31" applyNumberFormat="1" applyFont="1" applyFill="1" applyBorder="1" applyAlignment="1">
      <alignment horizontal="center" vertical="center"/>
      <protection/>
    </xf>
    <xf numFmtId="0" fontId="0" fillId="0" borderId="0" xfId="31" applyFill="1" applyBorder="1">
      <alignment/>
      <protection/>
    </xf>
    <xf numFmtId="0" fontId="6" fillId="0" borderId="0" xfId="31" applyFill="1" applyBorder="1">
      <alignment/>
      <protection/>
    </xf>
    <xf numFmtId="0" fontId="10" fillId="0" borderId="0" xfId="31" applyFont="1">
      <alignment/>
      <protection/>
    </xf>
    <xf numFmtId="0" fontId="2" fillId="0" borderId="0" xfId="17" applyAlignment="1">
      <alignment/>
    </xf>
    <xf numFmtId="0" fontId="2" fillId="0" borderId="0" xfId="17" applyFont="1" applyAlignment="1">
      <alignment/>
    </xf>
    <xf numFmtId="0" fontId="10" fillId="0" borderId="8" xfId="20" applyFont="1" applyBorder="1" applyAlignment="1">
      <alignment horizontal="center" vertical="center"/>
      <protection/>
    </xf>
    <xf numFmtId="0" fontId="10" fillId="0" borderId="16" xfId="20" applyFont="1" applyBorder="1" applyAlignment="1">
      <alignment horizontal="center" vertical="center"/>
      <protection/>
    </xf>
    <xf numFmtId="0" fontId="10" fillId="0" borderId="34" xfId="20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16" xfId="21" applyFont="1" applyBorder="1" applyAlignment="1">
      <alignment horizontal="center" vertical="center"/>
      <protection/>
    </xf>
    <xf numFmtId="0" fontId="10" fillId="0" borderId="34" xfId="21" applyFont="1" applyBorder="1" applyAlignment="1">
      <alignment horizontal="center" vertical="center"/>
      <protection/>
    </xf>
    <xf numFmtId="0" fontId="10" fillId="0" borderId="8" xfId="22" applyFont="1" applyBorder="1" applyAlignment="1">
      <alignment horizontal="center" vertical="center"/>
      <protection/>
    </xf>
    <xf numFmtId="0" fontId="10" fillId="0" borderId="16" xfId="22" applyFont="1" applyBorder="1" applyAlignment="1">
      <alignment horizontal="center" vertical="center"/>
      <protection/>
    </xf>
    <xf numFmtId="0" fontId="10" fillId="0" borderId="34" xfId="22" applyFont="1" applyBorder="1" applyAlignment="1">
      <alignment horizontal="center" vertical="center"/>
      <protection/>
    </xf>
    <xf numFmtId="0" fontId="10" fillId="0" borderId="8" xfId="23" applyFont="1" applyBorder="1" applyAlignment="1">
      <alignment horizontal="center" vertical="center"/>
      <protection/>
    </xf>
    <xf numFmtId="0" fontId="10" fillId="0" borderId="16" xfId="23" applyFont="1" applyBorder="1" applyAlignment="1">
      <alignment horizontal="center" vertical="center"/>
      <protection/>
    </xf>
    <xf numFmtId="0" fontId="10" fillId="0" borderId="34" xfId="23" applyFont="1" applyBorder="1" applyAlignment="1">
      <alignment horizontal="center" vertical="center"/>
      <protection/>
    </xf>
    <xf numFmtId="0" fontId="10" fillId="0" borderId="8" xfId="24" applyFont="1" applyBorder="1" applyAlignment="1">
      <alignment horizontal="center" vertical="center"/>
      <protection/>
    </xf>
    <xf numFmtId="0" fontId="10" fillId="0" borderId="16" xfId="24" applyFont="1" applyBorder="1" applyAlignment="1">
      <alignment horizontal="center" vertical="center"/>
      <protection/>
    </xf>
    <xf numFmtId="0" fontId="10" fillId="0" borderId="34" xfId="24" applyFont="1" applyBorder="1" applyAlignment="1">
      <alignment horizontal="center" vertical="center"/>
      <protection/>
    </xf>
    <xf numFmtId="0" fontId="10" fillId="0" borderId="8" xfId="25" applyFont="1" applyBorder="1" applyAlignment="1">
      <alignment horizontal="center" vertical="center"/>
      <protection/>
    </xf>
    <xf numFmtId="0" fontId="10" fillId="0" borderId="16" xfId="25" applyFont="1" applyBorder="1" applyAlignment="1">
      <alignment horizontal="center" vertical="center"/>
      <protection/>
    </xf>
    <xf numFmtId="0" fontId="10" fillId="0" borderId="34" xfId="25" applyFont="1" applyBorder="1" applyAlignment="1">
      <alignment horizontal="center" vertical="center"/>
      <protection/>
    </xf>
    <xf numFmtId="0" fontId="10" fillId="0" borderId="8" xfId="26" applyFont="1" applyBorder="1" applyAlignment="1">
      <alignment horizontal="center" vertical="center"/>
      <protection/>
    </xf>
    <xf numFmtId="0" fontId="10" fillId="0" borderId="16" xfId="26" applyFont="1" applyBorder="1" applyAlignment="1">
      <alignment horizontal="center" vertical="center"/>
      <protection/>
    </xf>
    <xf numFmtId="0" fontId="10" fillId="0" borderId="34" xfId="26" applyFont="1" applyBorder="1" applyAlignment="1">
      <alignment horizontal="center" vertical="center"/>
      <protection/>
    </xf>
    <xf numFmtId="0" fontId="10" fillId="0" borderId="8" xfId="27" applyFont="1" applyBorder="1" applyAlignment="1">
      <alignment horizontal="center" vertical="center"/>
      <protection/>
    </xf>
    <xf numFmtId="0" fontId="10" fillId="0" borderId="16" xfId="27" applyFont="1" applyBorder="1" applyAlignment="1">
      <alignment horizontal="center" vertical="center"/>
      <protection/>
    </xf>
    <xf numFmtId="0" fontId="10" fillId="0" borderId="34" xfId="27" applyFont="1" applyBorder="1" applyAlignment="1">
      <alignment horizontal="center" vertical="center"/>
      <protection/>
    </xf>
    <xf numFmtId="0" fontId="10" fillId="0" borderId="8" xfId="28" applyFont="1" applyBorder="1" applyAlignment="1">
      <alignment horizontal="center" vertical="center"/>
      <protection/>
    </xf>
    <xf numFmtId="0" fontId="10" fillId="0" borderId="16" xfId="28" applyFont="1" applyBorder="1" applyAlignment="1">
      <alignment horizontal="center" vertical="center"/>
      <protection/>
    </xf>
    <xf numFmtId="0" fontId="10" fillId="0" borderId="34" xfId="28" applyFont="1" applyBorder="1" applyAlignment="1">
      <alignment horizontal="center" vertical="center"/>
      <protection/>
    </xf>
    <xf numFmtId="0" fontId="10" fillId="0" borderId="8" xfId="29" applyFont="1" applyBorder="1" applyAlignment="1">
      <alignment horizontal="center" vertical="center"/>
      <protection/>
    </xf>
    <xf numFmtId="0" fontId="10" fillId="0" borderId="16" xfId="29" applyFont="1" applyBorder="1" applyAlignment="1">
      <alignment horizontal="center" vertical="center"/>
      <protection/>
    </xf>
    <xf numFmtId="0" fontId="10" fillId="0" borderId="34" xfId="29" applyFont="1" applyBorder="1" applyAlignment="1">
      <alignment horizontal="center" vertical="center"/>
      <protection/>
    </xf>
    <xf numFmtId="0" fontId="10" fillId="0" borderId="8" xfId="30" applyFont="1" applyBorder="1" applyAlignment="1">
      <alignment horizontal="center" vertical="center"/>
      <protection/>
    </xf>
    <xf numFmtId="0" fontId="10" fillId="0" borderId="16" xfId="30" applyFont="1" applyBorder="1" applyAlignment="1">
      <alignment horizontal="center" vertical="center"/>
      <protection/>
    </xf>
    <xf numFmtId="0" fontId="10" fillId="0" borderId="34" xfId="30" applyFont="1" applyBorder="1" applyAlignment="1">
      <alignment horizontal="center" vertical="center"/>
      <protection/>
    </xf>
    <xf numFmtId="0" fontId="10" fillId="0" borderId="84" xfId="31" applyFont="1" applyBorder="1" applyAlignment="1">
      <alignment horizontal="center" vertical="center"/>
      <protection/>
    </xf>
    <xf numFmtId="0" fontId="10" fillId="0" borderId="80" xfId="31" applyFont="1" applyBorder="1" applyAlignment="1">
      <alignment horizontal="center" vertical="center"/>
      <protection/>
    </xf>
    <xf numFmtId="0" fontId="10" fillId="0" borderId="77" xfId="31" applyFont="1" applyBorder="1" applyAlignment="1">
      <alignment horizontal="center" vertical="center"/>
      <protection/>
    </xf>
  </cellXfs>
  <cellStyles count="2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odmeI1" xfId="20"/>
    <cellStyle name="normální_odmeI2" xfId="21"/>
    <cellStyle name="normální_odmeI3" xfId="22"/>
    <cellStyle name="normální_odmeII1" xfId="23"/>
    <cellStyle name="normální_odmeII2" xfId="24"/>
    <cellStyle name="normální_odmeII3" xfId="25"/>
    <cellStyle name="normální_odmeIII1" xfId="26"/>
    <cellStyle name="normální_odmeIII2" xfId="27"/>
    <cellStyle name="normální_odmeIII3" xfId="28"/>
    <cellStyle name="normální_odmeIV1" xfId="29"/>
    <cellStyle name="normální_odmeIV2" xfId="30"/>
    <cellStyle name="normální_odmeIV3" xfId="31"/>
    <cellStyle name="Percent" xfId="32"/>
    <cellStyle name="Followed Hyperlink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6"/>
  <sheetViews>
    <sheetView showGridLines="0" showRowColHeaders="0" tabSelected="1" workbookViewId="0" topLeftCell="A1">
      <selection activeCell="A2" sqref="A2"/>
    </sheetView>
  </sheetViews>
  <sheetFormatPr defaultColWidth="9.140625" defaultRowHeight="12.75"/>
  <cols>
    <col min="1" max="1" width="13.7109375" style="0" customWidth="1"/>
    <col min="2" max="2" width="16.8515625" style="0" customWidth="1"/>
    <col min="3" max="3" width="108.140625" style="0" customWidth="1"/>
  </cols>
  <sheetData>
    <row r="1" ht="4.5" customHeight="1"/>
    <row r="2" ht="15">
      <c r="A2" s="1" t="s">
        <v>3</v>
      </c>
    </row>
    <row r="3" ht="4.5" customHeight="1">
      <c r="A3" s="1"/>
    </row>
    <row r="4" spans="1:3" ht="12.75">
      <c r="A4" s="2" t="s">
        <v>2</v>
      </c>
      <c r="B4" s="2" t="s">
        <v>0</v>
      </c>
      <c r="C4" s="2" t="s">
        <v>1</v>
      </c>
    </row>
    <row r="5" spans="1:3" ht="12.75">
      <c r="A5" s="1375" t="s">
        <v>211</v>
      </c>
      <c r="B5" t="s">
        <v>208</v>
      </c>
      <c r="C5" t="s">
        <v>5</v>
      </c>
    </row>
    <row r="6" spans="1:3" ht="12.75">
      <c r="A6" s="1375" t="s">
        <v>221</v>
      </c>
      <c r="B6" t="s">
        <v>209</v>
      </c>
      <c r="C6" t="s">
        <v>5</v>
      </c>
    </row>
    <row r="7" spans="1:3" ht="12.75">
      <c r="A7" s="1375" t="s">
        <v>222</v>
      </c>
      <c r="B7" t="s">
        <v>210</v>
      </c>
      <c r="C7" t="s">
        <v>5</v>
      </c>
    </row>
    <row r="8" spans="1:3" ht="12.75">
      <c r="A8" s="1375" t="s">
        <v>212</v>
      </c>
      <c r="B8" t="s">
        <v>208</v>
      </c>
      <c r="C8" t="s">
        <v>132</v>
      </c>
    </row>
    <row r="9" spans="1:3" ht="12.75">
      <c r="A9" s="1375" t="s">
        <v>219</v>
      </c>
      <c r="B9" t="s">
        <v>209</v>
      </c>
      <c r="C9" t="s">
        <v>132</v>
      </c>
    </row>
    <row r="10" spans="1:3" ht="12.75">
      <c r="A10" s="1375" t="s">
        <v>220</v>
      </c>
      <c r="B10" t="s">
        <v>210</v>
      </c>
      <c r="C10" t="s">
        <v>132</v>
      </c>
    </row>
    <row r="11" spans="1:3" ht="12.75">
      <c r="A11" s="1375" t="s">
        <v>213</v>
      </c>
      <c r="B11" t="s">
        <v>208</v>
      </c>
      <c r="C11" t="s">
        <v>164</v>
      </c>
    </row>
    <row r="12" spans="1:3" ht="12.75">
      <c r="A12" s="1375" t="s">
        <v>217</v>
      </c>
      <c r="B12" t="s">
        <v>209</v>
      </c>
      <c r="C12" t="s">
        <v>164</v>
      </c>
    </row>
    <row r="13" spans="1:3" ht="12.75">
      <c r="A13" s="1375" t="s">
        <v>218</v>
      </c>
      <c r="B13" t="s">
        <v>210</v>
      </c>
      <c r="C13" t="s">
        <v>164</v>
      </c>
    </row>
    <row r="14" spans="1:3" ht="12.75">
      <c r="A14" s="1376" t="s">
        <v>214</v>
      </c>
      <c r="B14" t="s">
        <v>208</v>
      </c>
      <c r="C14" t="s">
        <v>204</v>
      </c>
    </row>
    <row r="15" spans="1:3" ht="12.75">
      <c r="A15" s="1376" t="s">
        <v>215</v>
      </c>
      <c r="B15" t="s">
        <v>209</v>
      </c>
      <c r="C15" t="s">
        <v>204</v>
      </c>
    </row>
    <row r="16" spans="1:3" ht="12.75">
      <c r="A16" s="1376" t="s">
        <v>216</v>
      </c>
      <c r="B16" t="s">
        <v>210</v>
      </c>
      <c r="C16" t="s">
        <v>204</v>
      </c>
    </row>
  </sheetData>
  <hyperlinks>
    <hyperlink ref="A5" location="ODMI1!A1" display="ODMI1"/>
    <hyperlink ref="A6" location="ODMI2!A1" display="ODMI2"/>
    <hyperlink ref="A7" location="ODMI3!A1" display="ODMI3"/>
    <hyperlink ref="A8" location="ODMII1!A1" display="ODMII1"/>
    <hyperlink ref="A9" location="ODMII2!A1" display="ODMII2"/>
    <hyperlink ref="A10" location="ODMII3!A1" display="ODMII3"/>
    <hyperlink ref="A11" location="ODMIII1!A1" display="ODMIII1"/>
    <hyperlink ref="A12" location="ODMIII2!A1" display="ODMIII2"/>
    <hyperlink ref="A13" location="ODMIII3!A1" display="ODMIII3"/>
    <hyperlink ref="A14" location="ODMIV1!A1" display="ODMIIV1"/>
    <hyperlink ref="A15" location="ODMIV2!A1" display="ODMIIV2"/>
    <hyperlink ref="A16" location="ODMIV3!A1" display="ODMIIV3"/>
  </hyperlink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0"/>
  <sheetViews>
    <sheetView showGridLines="0" showRowColHeaders="0" showZeros="0" showOutlineSymbols="0" workbookViewId="0" topLeftCell="A1">
      <selection activeCell="B1" sqref="B1"/>
    </sheetView>
  </sheetViews>
  <sheetFormatPr defaultColWidth="9.140625" defaultRowHeight="12.75" customHeight="1"/>
  <cols>
    <col min="1" max="1" width="0.13671875" style="968" customWidth="1"/>
    <col min="2" max="2" width="37.28125" style="971" customWidth="1"/>
    <col min="3" max="3" width="25.7109375" style="971" hidden="1" customWidth="1"/>
    <col min="4" max="4" width="9.140625" style="968" hidden="1" customWidth="1"/>
    <col min="5" max="5" width="6.57421875" style="971" hidden="1" customWidth="1"/>
    <col min="6" max="6" width="4.421875" style="971" hidden="1" customWidth="1"/>
    <col min="7" max="7" width="5.28125" style="971" hidden="1" customWidth="1"/>
    <col min="8" max="8" width="4.421875" style="968" hidden="1" customWidth="1"/>
    <col min="9" max="9" width="5.28125" style="971" hidden="1" customWidth="1"/>
    <col min="10" max="10" width="4.421875" style="968" hidden="1" customWidth="1"/>
    <col min="11" max="11" width="5.28125" style="971" hidden="1" customWidth="1"/>
    <col min="12" max="12" width="4.421875" style="968" hidden="1" customWidth="1"/>
    <col min="13" max="13" width="5.28125" style="971" hidden="1" customWidth="1"/>
    <col min="14" max="14" width="4.7109375" style="968" customWidth="1"/>
    <col min="15" max="15" width="5.28125" style="971" customWidth="1"/>
    <col min="16" max="16" width="4.7109375" style="968" customWidth="1"/>
    <col min="17" max="17" width="5.28125" style="971" customWidth="1"/>
    <col min="18" max="18" width="4.7109375" style="968" customWidth="1"/>
    <col min="19" max="19" width="5.28125" style="968" customWidth="1"/>
    <col min="20" max="23" width="6.28125" style="968" customWidth="1"/>
    <col min="24" max="24" width="5.421875" style="968" customWidth="1"/>
    <col min="25" max="25" width="5.28125" style="968" customWidth="1"/>
    <col min="26" max="26" width="5.8515625" style="968" customWidth="1"/>
    <col min="27" max="27" width="6.00390625" style="968" customWidth="1"/>
    <col min="28" max="28" width="5.421875" style="968" customWidth="1"/>
    <col min="29" max="29" width="7.00390625" style="968" customWidth="1"/>
    <col min="30" max="30" width="5.421875" style="968" customWidth="1"/>
    <col min="31" max="31" width="6.00390625" style="968" customWidth="1"/>
    <col min="32" max="33" width="0" style="968" hidden="1" customWidth="1"/>
    <col min="34" max="34" width="5.421875" style="968" customWidth="1"/>
    <col min="35" max="35" width="5.28125" style="968" customWidth="1"/>
    <col min="36" max="36" width="5.421875" style="968" customWidth="1"/>
    <col min="37" max="37" width="6.00390625" style="968" customWidth="1"/>
    <col min="38" max="38" width="5.421875" style="968" customWidth="1"/>
    <col min="39" max="39" width="6.00390625" style="968" customWidth="1"/>
    <col min="40" max="40" width="4.7109375" style="968" customWidth="1"/>
    <col min="41" max="41" width="5.28125" style="968" customWidth="1"/>
    <col min="42" max="42" width="4.7109375" style="968" customWidth="1"/>
    <col min="43" max="43" width="6.28125" style="971" customWidth="1"/>
    <col min="44" max="50" width="5.140625" style="971" hidden="1" customWidth="1"/>
    <col min="51" max="51" width="5.421875" style="971" customWidth="1"/>
    <col min="52" max="52" width="6.28125" style="971" customWidth="1"/>
    <col min="53" max="53" width="0.13671875" style="971" customWidth="1"/>
    <col min="54" max="243" width="10.28125" style="971" customWidth="1"/>
    <col min="244" max="16384" width="9.140625" style="968" customWidth="1"/>
  </cols>
  <sheetData>
    <row r="1" spans="2:48" ht="12.75" customHeight="1">
      <c r="B1" s="969" t="s">
        <v>4</v>
      </c>
      <c r="C1" s="970" t="s">
        <v>4</v>
      </c>
      <c r="D1" s="970" t="s">
        <v>4</v>
      </c>
      <c r="E1" s="970" t="s">
        <v>4</v>
      </c>
      <c r="F1" s="970" t="s">
        <v>4</v>
      </c>
      <c r="G1" s="970" t="s">
        <v>4</v>
      </c>
      <c r="H1" s="970" t="s">
        <v>4</v>
      </c>
      <c r="I1" s="970" t="s">
        <v>4</v>
      </c>
      <c r="J1" s="970" t="s">
        <v>4</v>
      </c>
      <c r="K1" s="970" t="s">
        <v>4</v>
      </c>
      <c r="L1" s="970" t="s">
        <v>4</v>
      </c>
      <c r="M1" s="970" t="s">
        <v>4</v>
      </c>
      <c r="N1" s="970"/>
      <c r="O1" s="970"/>
      <c r="P1" s="970"/>
      <c r="Q1" s="970"/>
      <c r="R1" s="970"/>
      <c r="S1" s="970"/>
      <c r="T1" s="970"/>
      <c r="U1" s="970"/>
      <c r="V1" s="970"/>
      <c r="W1" s="970"/>
      <c r="X1" s="970"/>
      <c r="Y1" s="970"/>
      <c r="Z1" s="970"/>
      <c r="AA1" s="970"/>
      <c r="AB1" s="970"/>
      <c r="AC1" s="970"/>
      <c r="AD1" s="970"/>
      <c r="AE1" s="970"/>
      <c r="AF1" s="970"/>
      <c r="AG1" s="970"/>
      <c r="AH1" s="970"/>
      <c r="AI1" s="970"/>
      <c r="AJ1" s="970"/>
      <c r="AK1" s="970"/>
      <c r="AL1" s="970"/>
      <c r="AM1" s="970"/>
      <c r="AN1" s="970"/>
      <c r="AO1" s="970"/>
      <c r="AP1" s="970"/>
      <c r="AQ1" s="970"/>
      <c r="AR1" s="970"/>
      <c r="AS1" s="970"/>
      <c r="AT1" s="970"/>
      <c r="AU1" s="970"/>
      <c r="AV1" s="970"/>
    </row>
    <row r="2" spans="2:48" ht="15" customHeight="1">
      <c r="B2" s="969" t="s">
        <v>162</v>
      </c>
      <c r="C2" s="970" t="s">
        <v>162</v>
      </c>
      <c r="D2" s="970" t="s">
        <v>162</v>
      </c>
      <c r="E2" s="970" t="s">
        <v>162</v>
      </c>
      <c r="F2" s="970" t="s">
        <v>162</v>
      </c>
      <c r="G2" s="970" t="s">
        <v>162</v>
      </c>
      <c r="H2" s="970" t="s">
        <v>162</v>
      </c>
      <c r="I2" s="970" t="s">
        <v>162</v>
      </c>
      <c r="J2" s="970" t="s">
        <v>162</v>
      </c>
      <c r="K2" s="970" t="s">
        <v>162</v>
      </c>
      <c r="L2" s="970" t="s">
        <v>162</v>
      </c>
      <c r="M2" s="970" t="s">
        <v>162</v>
      </c>
      <c r="N2" s="970"/>
      <c r="O2" s="970"/>
      <c r="P2" s="970"/>
      <c r="Q2" s="970"/>
      <c r="R2" s="970"/>
      <c r="S2" s="970"/>
      <c r="T2" s="970"/>
      <c r="U2" s="970"/>
      <c r="V2" s="970"/>
      <c r="W2" s="970"/>
      <c r="X2" s="970"/>
      <c r="Y2" s="970"/>
      <c r="Z2" s="970"/>
      <c r="AA2" s="970"/>
      <c r="AB2" s="970"/>
      <c r="AC2" s="970"/>
      <c r="AD2" s="970"/>
      <c r="AE2" s="970"/>
      <c r="AF2" s="970"/>
      <c r="AG2" s="970"/>
      <c r="AH2" s="970"/>
      <c r="AI2" s="970"/>
      <c r="AJ2" s="970"/>
      <c r="AK2" s="970"/>
      <c r="AL2" s="970"/>
      <c r="AM2" s="970"/>
      <c r="AN2" s="970"/>
      <c r="AO2" s="970"/>
      <c r="AP2" s="970"/>
      <c r="AQ2" s="970"/>
      <c r="AR2" s="970"/>
      <c r="AS2" s="970"/>
      <c r="AT2" s="970"/>
      <c r="AU2" s="970"/>
      <c r="AV2" s="970"/>
    </row>
    <row r="3" spans="2:52" ht="15" customHeight="1">
      <c r="B3" s="969" t="s">
        <v>117</v>
      </c>
      <c r="C3" s="970"/>
      <c r="D3" s="970"/>
      <c r="E3" s="970"/>
      <c r="F3" s="970"/>
      <c r="G3" s="970"/>
      <c r="H3" s="970"/>
      <c r="I3" s="970"/>
      <c r="J3" s="970"/>
      <c r="K3" s="970"/>
      <c r="L3" s="970"/>
      <c r="M3" s="970"/>
      <c r="N3" s="970"/>
      <c r="O3" s="970"/>
      <c r="P3" s="970"/>
      <c r="Q3" s="970"/>
      <c r="R3" s="970"/>
      <c r="S3" s="970"/>
      <c r="T3" s="970"/>
      <c r="U3" s="970"/>
      <c r="V3" s="970"/>
      <c r="W3" s="970"/>
      <c r="X3" s="970"/>
      <c r="Y3" s="970"/>
      <c r="Z3" s="970"/>
      <c r="AA3" s="970"/>
      <c r="AB3" s="970"/>
      <c r="AC3" s="970"/>
      <c r="AD3" s="970"/>
      <c r="AE3" s="970"/>
      <c r="AF3" s="970"/>
      <c r="AG3" s="970"/>
      <c r="AH3" s="970"/>
      <c r="AI3" s="970"/>
      <c r="AJ3" s="970"/>
      <c r="AK3" s="970"/>
      <c r="AL3" s="970"/>
      <c r="AM3" s="970"/>
      <c r="AN3" s="970"/>
      <c r="AO3" s="970"/>
      <c r="AP3" s="970"/>
      <c r="AQ3" s="970"/>
      <c r="AR3" s="970"/>
      <c r="AS3" s="970"/>
      <c r="AT3" s="970"/>
      <c r="AU3" s="970"/>
      <c r="AV3" s="970"/>
      <c r="AZ3" s="972" t="s">
        <v>163</v>
      </c>
    </row>
    <row r="4" spans="2:48" ht="12.75" customHeight="1" thickBot="1">
      <c r="B4" s="970"/>
      <c r="C4" s="970"/>
      <c r="D4" s="970"/>
      <c r="E4" s="970"/>
      <c r="F4" s="970"/>
      <c r="G4" s="970"/>
      <c r="H4" s="970"/>
      <c r="I4" s="970"/>
      <c r="J4" s="970"/>
      <c r="K4" s="970"/>
      <c r="L4" s="970"/>
      <c r="M4" s="970"/>
      <c r="N4" s="970"/>
      <c r="O4" s="970"/>
      <c r="P4" s="970"/>
      <c r="Q4" s="970"/>
      <c r="R4" s="970"/>
      <c r="S4" s="970"/>
      <c r="T4" s="970"/>
      <c r="U4" s="970"/>
      <c r="V4" s="970"/>
      <c r="W4" s="970"/>
      <c r="X4" s="970"/>
      <c r="Y4" s="970"/>
      <c r="Z4" s="970"/>
      <c r="AA4" s="970"/>
      <c r="AB4" s="970"/>
      <c r="AC4" s="970"/>
      <c r="AD4" s="970"/>
      <c r="AE4" s="970"/>
      <c r="AF4" s="970"/>
      <c r="AG4" s="970"/>
      <c r="AH4" s="970"/>
      <c r="AI4" s="970"/>
      <c r="AJ4" s="970"/>
      <c r="AK4" s="970"/>
      <c r="AL4" s="970"/>
      <c r="AM4" s="970"/>
      <c r="AN4" s="970"/>
      <c r="AO4" s="970"/>
      <c r="AP4" s="970"/>
      <c r="AQ4" s="970"/>
      <c r="AR4" s="970"/>
      <c r="AS4" s="970"/>
      <c r="AT4" s="970"/>
      <c r="AU4" s="970"/>
      <c r="AV4" s="970"/>
    </row>
    <row r="5" spans="2:52" ht="24" customHeight="1" thickBot="1" thickTop="1">
      <c r="B5" s="973" t="s">
        <v>8</v>
      </c>
      <c r="C5" s="974"/>
      <c r="D5" s="974"/>
      <c r="E5" s="975"/>
      <c r="F5" s="975"/>
      <c r="G5" s="975"/>
      <c r="H5" s="975"/>
      <c r="I5" s="975"/>
      <c r="J5" s="975"/>
      <c r="K5" s="975"/>
      <c r="L5" s="975"/>
      <c r="M5" s="975"/>
      <c r="N5" s="975" t="s">
        <v>164</v>
      </c>
      <c r="O5" s="975"/>
      <c r="P5" s="975"/>
      <c r="Q5" s="975"/>
      <c r="R5" s="975"/>
      <c r="S5" s="975"/>
      <c r="T5" s="975"/>
      <c r="U5" s="975"/>
      <c r="V5" s="975"/>
      <c r="W5" s="975"/>
      <c r="X5" s="975"/>
      <c r="Y5" s="975"/>
      <c r="Z5" s="975"/>
      <c r="AA5" s="975"/>
      <c r="AB5" s="975"/>
      <c r="AC5" s="975"/>
      <c r="AD5" s="975"/>
      <c r="AE5" s="975"/>
      <c r="AF5" s="976"/>
      <c r="AG5" s="976"/>
      <c r="AH5" s="975"/>
      <c r="AI5" s="975"/>
      <c r="AJ5" s="975"/>
      <c r="AK5" s="975"/>
      <c r="AL5" s="975"/>
      <c r="AM5" s="975"/>
      <c r="AN5" s="975"/>
      <c r="AO5" s="975"/>
      <c r="AP5" s="975"/>
      <c r="AQ5" s="975">
        <v>2006</v>
      </c>
      <c r="AR5" s="977"/>
      <c r="AS5" s="977"/>
      <c r="AT5" s="977"/>
      <c r="AU5" s="977"/>
      <c r="AV5" s="977"/>
      <c r="AW5" s="977"/>
      <c r="AX5" s="978"/>
      <c r="AY5" s="975"/>
      <c r="AZ5" s="979"/>
    </row>
    <row r="6" spans="2:52" ht="15.75" customHeight="1" thickTop="1">
      <c r="B6" s="1401" t="s">
        <v>118</v>
      </c>
      <c r="C6" s="980"/>
      <c r="D6" s="980"/>
      <c r="E6" s="981" t="s">
        <v>10</v>
      </c>
      <c r="F6" s="982" t="s">
        <v>165</v>
      </c>
      <c r="G6" s="983"/>
      <c r="H6" s="983"/>
      <c r="I6" s="983"/>
      <c r="J6" s="983"/>
      <c r="K6" s="983"/>
      <c r="L6" s="983"/>
      <c r="M6" s="983"/>
      <c r="N6" s="983" t="s">
        <v>166</v>
      </c>
      <c r="O6" s="984"/>
      <c r="P6" s="983"/>
      <c r="Q6" s="984"/>
      <c r="R6" s="983"/>
      <c r="S6" s="984"/>
      <c r="T6" s="983"/>
      <c r="U6" s="984"/>
      <c r="V6" s="983"/>
      <c r="W6" s="984"/>
      <c r="X6" s="983"/>
      <c r="Y6" s="984"/>
      <c r="Z6" s="983"/>
      <c r="AA6" s="984"/>
      <c r="AB6" s="983"/>
      <c r="AC6" s="984"/>
      <c r="AD6" s="983"/>
      <c r="AE6" s="984"/>
      <c r="AF6" s="983"/>
      <c r="AG6" s="984"/>
      <c r="AH6" s="983"/>
      <c r="AI6" s="984"/>
      <c r="AJ6" s="983"/>
      <c r="AK6" s="984"/>
      <c r="AL6" s="983"/>
      <c r="AM6" s="984"/>
      <c r="AN6" s="983"/>
      <c r="AO6" s="984"/>
      <c r="AP6" s="983"/>
      <c r="AQ6" s="983"/>
      <c r="AR6" s="985" t="s">
        <v>167</v>
      </c>
      <c r="AS6" s="986"/>
      <c r="AT6" s="985" t="s">
        <v>168</v>
      </c>
      <c r="AU6" s="986"/>
      <c r="AV6" s="985" t="s">
        <v>169</v>
      </c>
      <c r="AW6" s="986"/>
      <c r="AX6" s="987"/>
      <c r="AY6" s="983"/>
      <c r="AZ6" s="988"/>
    </row>
    <row r="7" spans="2:52" ht="12.75" customHeight="1">
      <c r="B7" s="1402"/>
      <c r="C7" s="989"/>
      <c r="D7" s="989"/>
      <c r="E7" s="990" t="s">
        <v>18</v>
      </c>
      <c r="F7" s="991" t="s">
        <v>170</v>
      </c>
      <c r="G7" s="992"/>
      <c r="H7" s="993" t="s">
        <v>171</v>
      </c>
      <c r="I7" s="992"/>
      <c r="J7" s="993" t="s">
        <v>172</v>
      </c>
      <c r="K7" s="992"/>
      <c r="L7" s="992" t="s">
        <v>173</v>
      </c>
      <c r="M7" s="992"/>
      <c r="N7" s="994" t="s">
        <v>27</v>
      </c>
      <c r="O7" s="995"/>
      <c r="P7" s="994"/>
      <c r="Q7" s="995"/>
      <c r="R7" s="994"/>
      <c r="S7" s="995"/>
      <c r="T7" s="994"/>
      <c r="U7" s="995"/>
      <c r="V7" s="994"/>
      <c r="W7" s="995"/>
      <c r="X7" s="994"/>
      <c r="Y7" s="995"/>
      <c r="Z7" s="994"/>
      <c r="AA7" s="995"/>
      <c r="AB7" s="994"/>
      <c r="AC7" s="995"/>
      <c r="AD7" s="994"/>
      <c r="AE7" s="995"/>
      <c r="AF7" s="994"/>
      <c r="AG7" s="995"/>
      <c r="AH7" s="994"/>
      <c r="AI7" s="995"/>
      <c r="AJ7" s="994"/>
      <c r="AK7" s="995"/>
      <c r="AL7" s="994"/>
      <c r="AM7" s="995"/>
      <c r="AN7" s="994"/>
      <c r="AO7" s="995"/>
      <c r="AP7" s="994"/>
      <c r="AQ7" s="994"/>
      <c r="AR7" s="993" t="s">
        <v>174</v>
      </c>
      <c r="AS7" s="992"/>
      <c r="AT7" s="993" t="s">
        <v>29</v>
      </c>
      <c r="AU7" s="992"/>
      <c r="AV7" s="994" t="s">
        <v>30</v>
      </c>
      <c r="AW7" s="995"/>
      <c r="AX7" s="996"/>
      <c r="AY7" s="994"/>
      <c r="AZ7" s="996"/>
    </row>
    <row r="8" spans="2:52" ht="12.75" customHeight="1">
      <c r="B8" s="1402"/>
      <c r="C8" s="989"/>
      <c r="D8" s="989"/>
      <c r="E8" s="997" t="s">
        <v>31</v>
      </c>
      <c r="F8" s="991" t="s">
        <v>175</v>
      </c>
      <c r="G8" s="992"/>
      <c r="H8" s="993" t="s">
        <v>176</v>
      </c>
      <c r="I8" s="992"/>
      <c r="J8" s="993" t="s">
        <v>175</v>
      </c>
      <c r="K8" s="992"/>
      <c r="L8" s="992" t="s">
        <v>177</v>
      </c>
      <c r="M8" s="992"/>
      <c r="N8" s="994" t="s">
        <v>178</v>
      </c>
      <c r="O8" s="995"/>
      <c r="P8" s="994"/>
      <c r="Q8" s="995"/>
      <c r="R8" s="994"/>
      <c r="S8" s="995"/>
      <c r="T8" s="994" t="s">
        <v>179</v>
      </c>
      <c r="U8" s="995"/>
      <c r="V8" s="994"/>
      <c r="W8" s="995"/>
      <c r="X8" s="994" t="s">
        <v>180</v>
      </c>
      <c r="Y8" s="995"/>
      <c r="Z8" s="994"/>
      <c r="AA8" s="995"/>
      <c r="AB8" s="994"/>
      <c r="AC8" s="995"/>
      <c r="AD8" s="994"/>
      <c r="AE8" s="995"/>
      <c r="AF8" s="994"/>
      <c r="AG8" s="995"/>
      <c r="AH8" s="994" t="s">
        <v>181</v>
      </c>
      <c r="AI8" s="995"/>
      <c r="AJ8" s="994"/>
      <c r="AK8" s="995"/>
      <c r="AL8" s="994"/>
      <c r="AM8" s="995"/>
      <c r="AN8" s="994" t="s">
        <v>182</v>
      </c>
      <c r="AO8" s="995"/>
      <c r="AP8" s="994"/>
      <c r="AQ8" s="995"/>
      <c r="AR8" s="993" t="s">
        <v>183</v>
      </c>
      <c r="AS8" s="992"/>
      <c r="AT8" s="993" t="s">
        <v>184</v>
      </c>
      <c r="AU8" s="992"/>
      <c r="AV8" s="993" t="s">
        <v>37</v>
      </c>
      <c r="AW8" s="992"/>
      <c r="AX8" s="998" t="s">
        <v>185</v>
      </c>
      <c r="AY8" s="998" t="s">
        <v>186</v>
      </c>
      <c r="AZ8" s="998"/>
    </row>
    <row r="9" spans="2:52" ht="15" customHeight="1">
      <c r="B9" s="1402"/>
      <c r="C9" s="999" t="s">
        <v>55</v>
      </c>
      <c r="D9" s="999"/>
      <c r="E9" s="1000"/>
      <c r="F9" s="991"/>
      <c r="G9" s="992"/>
      <c r="H9" s="993" t="s">
        <v>187</v>
      </c>
      <c r="I9" s="992"/>
      <c r="J9" s="993" t="s">
        <v>37</v>
      </c>
      <c r="K9" s="992"/>
      <c r="L9" s="992" t="s">
        <v>37</v>
      </c>
      <c r="M9" s="992"/>
      <c r="N9" s="993" t="s">
        <v>37</v>
      </c>
      <c r="O9" s="992"/>
      <c r="P9" s="993" t="s">
        <v>188</v>
      </c>
      <c r="Q9" s="992"/>
      <c r="R9" s="992" t="s">
        <v>189</v>
      </c>
      <c r="S9" s="992"/>
      <c r="T9" s="993" t="s">
        <v>37</v>
      </c>
      <c r="U9" s="992"/>
      <c r="V9" s="993" t="s">
        <v>190</v>
      </c>
      <c r="W9" s="992"/>
      <c r="X9" s="993" t="s">
        <v>37</v>
      </c>
      <c r="Y9" s="992"/>
      <c r="Z9" s="993" t="s">
        <v>191</v>
      </c>
      <c r="AA9" s="992"/>
      <c r="AB9" s="993" t="s">
        <v>192</v>
      </c>
      <c r="AC9" s="992"/>
      <c r="AD9" s="993" t="s">
        <v>193</v>
      </c>
      <c r="AE9" s="992"/>
      <c r="AF9" s="993"/>
      <c r="AG9" s="992"/>
      <c r="AH9" s="993" t="s">
        <v>37</v>
      </c>
      <c r="AI9" s="992"/>
      <c r="AJ9" s="993" t="s">
        <v>189</v>
      </c>
      <c r="AK9" s="992"/>
      <c r="AL9" s="993" t="s">
        <v>190</v>
      </c>
      <c r="AM9" s="992"/>
      <c r="AN9" s="993" t="s">
        <v>37</v>
      </c>
      <c r="AO9" s="992"/>
      <c r="AP9" s="993" t="s">
        <v>190</v>
      </c>
      <c r="AQ9" s="992"/>
      <c r="AR9" s="993" t="s">
        <v>194</v>
      </c>
      <c r="AS9" s="992"/>
      <c r="AT9" s="993" t="s">
        <v>37</v>
      </c>
      <c r="AU9" s="992"/>
      <c r="AV9" s="993" t="s">
        <v>37</v>
      </c>
      <c r="AW9" s="992"/>
      <c r="AX9" s="998" t="s">
        <v>195</v>
      </c>
      <c r="AY9" s="998" t="s">
        <v>196</v>
      </c>
      <c r="AZ9" s="998"/>
    </row>
    <row r="10" spans="2:52" ht="12.75" customHeight="1">
      <c r="B10" s="1403"/>
      <c r="C10" s="1001"/>
      <c r="D10" s="1001"/>
      <c r="E10" s="1002" t="s">
        <v>70</v>
      </c>
      <c r="F10" s="1002" t="s">
        <v>70</v>
      </c>
      <c r="G10" s="1003" t="s">
        <v>71</v>
      </c>
      <c r="H10" s="1004" t="s">
        <v>70</v>
      </c>
      <c r="I10" s="1003" t="s">
        <v>71</v>
      </c>
      <c r="J10" s="1004" t="s">
        <v>70</v>
      </c>
      <c r="K10" s="1003" t="s">
        <v>71</v>
      </c>
      <c r="L10" s="1004" t="s">
        <v>70</v>
      </c>
      <c r="M10" s="1003" t="s">
        <v>71</v>
      </c>
      <c r="N10" s="1002" t="s">
        <v>65</v>
      </c>
      <c r="O10" s="1003" t="s">
        <v>66</v>
      </c>
      <c r="P10" s="1004" t="s">
        <v>65</v>
      </c>
      <c r="Q10" s="1003" t="s">
        <v>66</v>
      </c>
      <c r="R10" s="1004" t="s">
        <v>65</v>
      </c>
      <c r="S10" s="1003" t="s">
        <v>66</v>
      </c>
      <c r="T10" s="1004" t="s">
        <v>65</v>
      </c>
      <c r="U10" s="1003" t="s">
        <v>66</v>
      </c>
      <c r="V10" s="1004" t="s">
        <v>65</v>
      </c>
      <c r="W10" s="1003" t="s">
        <v>66</v>
      </c>
      <c r="X10" s="1004" t="s">
        <v>65</v>
      </c>
      <c r="Y10" s="1003" t="s">
        <v>66</v>
      </c>
      <c r="Z10" s="1004" t="s">
        <v>65</v>
      </c>
      <c r="AA10" s="1003" t="s">
        <v>197</v>
      </c>
      <c r="AB10" s="1004" t="s">
        <v>65</v>
      </c>
      <c r="AC10" s="1003" t="s">
        <v>198</v>
      </c>
      <c r="AD10" s="1004" t="s">
        <v>65</v>
      </c>
      <c r="AE10" s="1003" t="s">
        <v>197</v>
      </c>
      <c r="AF10" s="1004" t="s">
        <v>65</v>
      </c>
      <c r="AG10" s="1003" t="s">
        <v>198</v>
      </c>
      <c r="AH10" s="1004" t="s">
        <v>65</v>
      </c>
      <c r="AI10" s="1003" t="s">
        <v>66</v>
      </c>
      <c r="AJ10" s="1004" t="s">
        <v>65</v>
      </c>
      <c r="AK10" s="1003" t="s">
        <v>197</v>
      </c>
      <c r="AL10" s="1004" t="s">
        <v>65</v>
      </c>
      <c r="AM10" s="1003" t="s">
        <v>197</v>
      </c>
      <c r="AN10" s="1004" t="s">
        <v>65</v>
      </c>
      <c r="AO10" s="1003" t="s">
        <v>66</v>
      </c>
      <c r="AP10" s="1004" t="s">
        <v>65</v>
      </c>
      <c r="AQ10" s="1003" t="s">
        <v>66</v>
      </c>
      <c r="AR10" s="1004" t="s">
        <v>65</v>
      </c>
      <c r="AS10" s="1003" t="s">
        <v>66</v>
      </c>
      <c r="AT10" s="1004" t="s">
        <v>65</v>
      </c>
      <c r="AU10" s="1003" t="s">
        <v>66</v>
      </c>
      <c r="AV10" s="1004" t="s">
        <v>65</v>
      </c>
      <c r="AW10" s="1003" t="s">
        <v>66</v>
      </c>
      <c r="AX10" s="1005" t="s">
        <v>65</v>
      </c>
      <c r="AY10" s="1004" t="s">
        <v>65</v>
      </c>
      <c r="AZ10" s="1005" t="s">
        <v>66</v>
      </c>
    </row>
    <row r="11" spans="2:52" ht="5.25" customHeight="1">
      <c r="B11" s="1006"/>
      <c r="C11" s="1006"/>
      <c r="D11" s="1006"/>
      <c r="E11" s="1007"/>
      <c r="F11" s="1008"/>
      <c r="G11" s="1009"/>
      <c r="H11" s="1010"/>
      <c r="I11" s="1009"/>
      <c r="J11" s="1010"/>
      <c r="K11" s="1009"/>
      <c r="L11" s="1010"/>
      <c r="M11" s="1009"/>
      <c r="N11" s="1008"/>
      <c r="O11" s="1009"/>
      <c r="P11" s="1010"/>
      <c r="Q11" s="1009"/>
      <c r="R11" s="1010"/>
      <c r="S11" s="1009"/>
      <c r="T11" s="1010"/>
      <c r="U11" s="1009"/>
      <c r="V11" s="1010"/>
      <c r="W11" s="1009"/>
      <c r="X11" s="1010"/>
      <c r="Y11" s="1009"/>
      <c r="Z11" s="1010"/>
      <c r="AA11" s="1009"/>
      <c r="AB11" s="1010"/>
      <c r="AC11" s="1009"/>
      <c r="AD11" s="1010"/>
      <c r="AE11" s="1009"/>
      <c r="AF11" s="1010"/>
      <c r="AG11" s="1009"/>
      <c r="AH11" s="1010"/>
      <c r="AI11" s="1009"/>
      <c r="AJ11" s="1010"/>
      <c r="AK11" s="1009"/>
      <c r="AL11" s="1010"/>
      <c r="AM11" s="1009"/>
      <c r="AN11" s="1010"/>
      <c r="AO11" s="1009"/>
      <c r="AP11" s="1010"/>
      <c r="AQ11" s="1009"/>
      <c r="AR11" s="1010"/>
      <c r="AS11" s="1009"/>
      <c r="AT11" s="1010"/>
      <c r="AU11" s="1009"/>
      <c r="AV11" s="1010"/>
      <c r="AW11" s="1009"/>
      <c r="AX11" s="1011"/>
      <c r="AY11" s="1010"/>
      <c r="AZ11" s="1011"/>
    </row>
    <row r="12" spans="1:53" ht="15" customHeight="1">
      <c r="A12" s="1012"/>
      <c r="B12" s="1013" t="s">
        <v>72</v>
      </c>
      <c r="C12" s="1014"/>
      <c r="D12" s="1014">
        <v>2006</v>
      </c>
      <c r="E12" s="1015">
        <v>1301</v>
      </c>
      <c r="F12" s="1016"/>
      <c r="G12" s="1017">
        <f aca="true" t="shared" si="0" ref="G12:G25">IF($E12&gt;0,F12/$E12/0.01,"")</f>
        <v>0</v>
      </c>
      <c r="H12" s="1018"/>
      <c r="I12" s="1017">
        <f aca="true" t="shared" si="1" ref="I12:I25">IF($E12&gt;0,H12/$E12/0.01,"")</f>
        <v>0</v>
      </c>
      <c r="J12" s="1018"/>
      <c r="K12" s="1017">
        <f aca="true" t="shared" si="2" ref="K12:K25">IF($E12&gt;0,J12/$E12/0.01,"")</f>
        <v>0</v>
      </c>
      <c r="L12" s="1018"/>
      <c r="M12" s="1017">
        <f aca="true" t="shared" si="3" ref="M12:M25">IF($E12&gt;0,L12/$E12/0.01,"")</f>
        <v>0</v>
      </c>
      <c r="N12" s="1019">
        <v>300</v>
      </c>
      <c r="O12" s="1020">
        <f aca="true" t="shared" si="4" ref="O12:O25">IF($E12&gt;0,N12/$E12/0.01,"")</f>
        <v>23.059185242121444</v>
      </c>
      <c r="P12" s="1021">
        <v>38</v>
      </c>
      <c r="Q12" s="1020">
        <f aca="true" t="shared" si="5" ref="Q12:Q25">IF($E12&gt;0,P12/$E12/0.01,"")</f>
        <v>2.9208301306687163</v>
      </c>
      <c r="R12" s="1021">
        <v>262</v>
      </c>
      <c r="S12" s="1020">
        <f aca="true" t="shared" si="6" ref="S12:S25">IF($E12&gt;0,R12/$E12/0.01,"")</f>
        <v>20.13835511145273</v>
      </c>
      <c r="T12" s="1021">
        <v>56</v>
      </c>
      <c r="U12" s="1020">
        <f aca="true" t="shared" si="7" ref="U12:U25">IF($E12&gt;0,T12/$E12/0.01,"")</f>
        <v>4.304381245196003</v>
      </c>
      <c r="V12" s="1021">
        <v>9</v>
      </c>
      <c r="W12" s="1020">
        <f aca="true" t="shared" si="8" ref="W12:W25">IF($E12&gt;0,V12/$E12/0.01,"")</f>
        <v>0.6917755572636434</v>
      </c>
      <c r="X12" s="1021">
        <v>549</v>
      </c>
      <c r="Y12" s="1020">
        <f aca="true" t="shared" si="9" ref="Y12:Y25">IF($E12&gt;0,X12/$E12/0.01,"")</f>
        <v>42.19830899308224</v>
      </c>
      <c r="Z12" s="1021">
        <v>543</v>
      </c>
      <c r="AA12" s="1020">
        <v>3.9241620626151</v>
      </c>
      <c r="AB12" s="1021">
        <v>6</v>
      </c>
      <c r="AC12" s="1020">
        <v>488</v>
      </c>
      <c r="AD12" s="1021">
        <v>44</v>
      </c>
      <c r="AE12" s="1020">
        <v>3.61295454545455</v>
      </c>
      <c r="AF12" s="1022">
        <v>3</v>
      </c>
      <c r="AG12" s="1023">
        <v>500</v>
      </c>
      <c r="AH12" s="1021">
        <v>43</v>
      </c>
      <c r="AI12" s="1020">
        <f aca="true" t="shared" si="10" ref="AI12:AI25">IF($E12&gt;0,AH12/$E12/0.01,"")</f>
        <v>3.3051498847040732</v>
      </c>
      <c r="AJ12" s="1021">
        <v>43</v>
      </c>
      <c r="AK12" s="1020">
        <v>2.09302325581395</v>
      </c>
      <c r="AL12" s="1021">
        <v>2</v>
      </c>
      <c r="AM12" s="1020"/>
      <c r="AN12" s="1021">
        <v>146</v>
      </c>
      <c r="AO12" s="1020">
        <f aca="true" t="shared" si="11" ref="AO12:AO25">IF($E12&gt;0,AN12/$E12/0.01,"")</f>
        <v>11.222136817832437</v>
      </c>
      <c r="AP12" s="1021">
        <v>8</v>
      </c>
      <c r="AQ12" s="1020">
        <f aca="true" t="shared" si="12" ref="AQ12:AQ25">IF($E12&gt;0,AP12/$E12/0.01,"")</f>
        <v>0.6149116064565718</v>
      </c>
      <c r="AR12" s="1018"/>
      <c r="AS12" s="1017">
        <f aca="true" t="shared" si="13" ref="AS12:AS25">IF($E12&gt;0,AR12/$E12/0.01,"")</f>
        <v>0</v>
      </c>
      <c r="AT12" s="1018"/>
      <c r="AU12" s="1017">
        <f aca="true" t="shared" si="14" ref="AU12:AU25">IF($E12&gt;0,AT12/$E12/0.01,"")</f>
        <v>0</v>
      </c>
      <c r="AV12" s="1018"/>
      <c r="AW12" s="1017">
        <f aca="true" t="shared" si="15" ref="AW12:AW25">IF($E12&gt;0,AV12/$E12/0.01,"")</f>
        <v>0</v>
      </c>
      <c r="AX12" s="1024"/>
      <c r="AY12" s="1021">
        <v>191</v>
      </c>
      <c r="AZ12" s="1025">
        <f aca="true" t="shared" si="16" ref="AZ12:AZ25">IF($E12&gt;0,AY12/$E12/0.01,"")</f>
        <v>14.681014604150652</v>
      </c>
      <c r="BA12" s="1012"/>
    </row>
    <row r="13" spans="1:53" ht="15" customHeight="1">
      <c r="A13" s="1012"/>
      <c r="B13" s="1026" t="s">
        <v>119</v>
      </c>
      <c r="C13" s="1027"/>
      <c r="D13" s="1027">
        <v>2006</v>
      </c>
      <c r="E13" s="1028">
        <v>7</v>
      </c>
      <c r="F13" s="1029"/>
      <c r="G13" s="1030">
        <f t="shared" si="0"/>
        <v>0</v>
      </c>
      <c r="H13" s="1031"/>
      <c r="I13" s="1030">
        <f t="shared" si="1"/>
        <v>0</v>
      </c>
      <c r="J13" s="1031"/>
      <c r="K13" s="1030">
        <f t="shared" si="2"/>
        <v>0</v>
      </c>
      <c r="L13" s="1031"/>
      <c r="M13" s="1030">
        <f t="shared" si="3"/>
        <v>0</v>
      </c>
      <c r="N13" s="1032">
        <v>3</v>
      </c>
      <c r="O13" s="1023">
        <f t="shared" si="4"/>
        <v>42.857142857142854</v>
      </c>
      <c r="P13" s="1022">
        <v>0</v>
      </c>
      <c r="Q13" s="1023">
        <f t="shared" si="5"/>
        <v>0</v>
      </c>
      <c r="R13" s="1022">
        <v>3</v>
      </c>
      <c r="S13" s="1023">
        <f t="shared" si="6"/>
        <v>42.857142857142854</v>
      </c>
      <c r="T13" s="1022">
        <v>0</v>
      </c>
      <c r="U13" s="1023">
        <f t="shared" si="7"/>
        <v>0</v>
      </c>
      <c r="V13" s="1022">
        <v>0</v>
      </c>
      <c r="W13" s="1023">
        <f t="shared" si="8"/>
        <v>0</v>
      </c>
      <c r="X13" s="1022">
        <v>4</v>
      </c>
      <c r="Y13" s="1023">
        <f t="shared" si="9"/>
        <v>57.14285714285714</v>
      </c>
      <c r="Z13" s="1022">
        <v>4</v>
      </c>
      <c r="AA13" s="1023">
        <v>3.2</v>
      </c>
      <c r="AB13" s="1022">
        <v>0</v>
      </c>
      <c r="AC13" s="1023">
        <v>0</v>
      </c>
      <c r="AD13" s="1022">
        <v>0</v>
      </c>
      <c r="AE13" s="1023">
        <v>0</v>
      </c>
      <c r="AF13" s="1022">
        <v>0</v>
      </c>
      <c r="AG13" s="1023">
        <v>0</v>
      </c>
      <c r="AH13" s="1022">
        <v>0</v>
      </c>
      <c r="AI13" s="1023">
        <f t="shared" si="10"/>
        <v>0</v>
      </c>
      <c r="AJ13" s="1022">
        <v>0</v>
      </c>
      <c r="AK13" s="1023">
        <v>0</v>
      </c>
      <c r="AL13" s="1022">
        <v>0</v>
      </c>
      <c r="AM13" s="1023"/>
      <c r="AN13" s="1022">
        <v>0</v>
      </c>
      <c r="AO13" s="1023">
        <f t="shared" si="11"/>
        <v>0</v>
      </c>
      <c r="AP13" s="1022">
        <v>0</v>
      </c>
      <c r="AQ13" s="1023">
        <f t="shared" si="12"/>
        <v>0</v>
      </c>
      <c r="AR13" s="1031"/>
      <c r="AS13" s="1030">
        <f t="shared" si="13"/>
        <v>0</v>
      </c>
      <c r="AT13" s="1031"/>
      <c r="AU13" s="1030">
        <f t="shared" si="14"/>
        <v>0</v>
      </c>
      <c r="AV13" s="1031"/>
      <c r="AW13" s="1030">
        <f t="shared" si="15"/>
        <v>0</v>
      </c>
      <c r="AX13" s="1033"/>
      <c r="AY13" s="1022">
        <v>2</v>
      </c>
      <c r="AZ13" s="1034">
        <f t="shared" si="16"/>
        <v>28.57142857142857</v>
      </c>
      <c r="BA13" s="1012"/>
    </row>
    <row r="14" spans="1:53" ht="15" customHeight="1">
      <c r="A14" s="1012"/>
      <c r="B14" s="1035" t="s">
        <v>120</v>
      </c>
      <c r="C14" s="1036"/>
      <c r="D14" s="1036">
        <v>2006</v>
      </c>
      <c r="E14" s="1037">
        <v>1</v>
      </c>
      <c r="F14" s="1038"/>
      <c r="G14" s="1039">
        <f t="shared" si="0"/>
        <v>0</v>
      </c>
      <c r="H14" s="1040"/>
      <c r="I14" s="1039">
        <f t="shared" si="1"/>
        <v>0</v>
      </c>
      <c r="J14" s="1040"/>
      <c r="K14" s="1039">
        <f t="shared" si="2"/>
        <v>0</v>
      </c>
      <c r="L14" s="1040"/>
      <c r="M14" s="1039">
        <f t="shared" si="3"/>
        <v>0</v>
      </c>
      <c r="N14" s="1041">
        <v>0</v>
      </c>
      <c r="O14" s="1042">
        <f t="shared" si="4"/>
        <v>0</v>
      </c>
      <c r="P14" s="1043">
        <v>0</v>
      </c>
      <c r="Q14" s="1042">
        <f t="shared" si="5"/>
        <v>0</v>
      </c>
      <c r="R14" s="1043">
        <v>0</v>
      </c>
      <c r="S14" s="1042">
        <f t="shared" si="6"/>
        <v>0</v>
      </c>
      <c r="T14" s="1043">
        <v>0</v>
      </c>
      <c r="U14" s="1042">
        <f t="shared" si="7"/>
        <v>0</v>
      </c>
      <c r="V14" s="1043">
        <v>0</v>
      </c>
      <c r="W14" s="1042">
        <f t="shared" si="8"/>
        <v>0</v>
      </c>
      <c r="X14" s="1043">
        <v>0</v>
      </c>
      <c r="Y14" s="1042">
        <f t="shared" si="9"/>
        <v>0</v>
      </c>
      <c r="Z14" s="1043">
        <v>0</v>
      </c>
      <c r="AA14" s="1042">
        <v>0</v>
      </c>
      <c r="AB14" s="1043">
        <v>0</v>
      </c>
      <c r="AC14" s="1042">
        <v>0</v>
      </c>
      <c r="AD14" s="1043">
        <v>0</v>
      </c>
      <c r="AE14" s="1042">
        <v>0</v>
      </c>
      <c r="AF14" s="1022">
        <v>0</v>
      </c>
      <c r="AG14" s="1023">
        <v>0</v>
      </c>
      <c r="AH14" s="1043">
        <v>0</v>
      </c>
      <c r="AI14" s="1042">
        <f t="shared" si="10"/>
        <v>0</v>
      </c>
      <c r="AJ14" s="1043">
        <v>0</v>
      </c>
      <c r="AK14" s="1042">
        <v>0</v>
      </c>
      <c r="AL14" s="1043">
        <v>0</v>
      </c>
      <c r="AM14" s="1042"/>
      <c r="AN14" s="1043">
        <v>0</v>
      </c>
      <c r="AO14" s="1042">
        <f t="shared" si="11"/>
        <v>0</v>
      </c>
      <c r="AP14" s="1043">
        <v>0</v>
      </c>
      <c r="AQ14" s="1042">
        <f t="shared" si="12"/>
        <v>0</v>
      </c>
      <c r="AR14" s="1040"/>
      <c r="AS14" s="1039">
        <f t="shared" si="13"/>
        <v>0</v>
      </c>
      <c r="AT14" s="1040"/>
      <c r="AU14" s="1039">
        <f t="shared" si="14"/>
        <v>0</v>
      </c>
      <c r="AV14" s="1040"/>
      <c r="AW14" s="1039">
        <f t="shared" si="15"/>
        <v>0</v>
      </c>
      <c r="AX14" s="1044"/>
      <c r="AY14" s="1043">
        <v>0</v>
      </c>
      <c r="AZ14" s="1045">
        <f t="shared" si="16"/>
        <v>0</v>
      </c>
      <c r="BA14" s="1012"/>
    </row>
    <row r="15" spans="1:53" ht="15" customHeight="1">
      <c r="A15" s="1012"/>
      <c r="B15" s="1026" t="s">
        <v>121</v>
      </c>
      <c r="C15" s="1027"/>
      <c r="D15" s="1027">
        <v>2006</v>
      </c>
      <c r="E15" s="1028">
        <v>496</v>
      </c>
      <c r="F15" s="1029"/>
      <c r="G15" s="1030">
        <f t="shared" si="0"/>
        <v>0</v>
      </c>
      <c r="H15" s="1031"/>
      <c r="I15" s="1030">
        <f t="shared" si="1"/>
        <v>0</v>
      </c>
      <c r="J15" s="1031"/>
      <c r="K15" s="1030">
        <f t="shared" si="2"/>
        <v>0</v>
      </c>
      <c r="L15" s="1031"/>
      <c r="M15" s="1030">
        <f t="shared" si="3"/>
        <v>0</v>
      </c>
      <c r="N15" s="1032">
        <v>121</v>
      </c>
      <c r="O15" s="1023">
        <f t="shared" si="4"/>
        <v>24.39516129032258</v>
      </c>
      <c r="P15" s="1022">
        <v>13</v>
      </c>
      <c r="Q15" s="1023">
        <f t="shared" si="5"/>
        <v>2.620967741935484</v>
      </c>
      <c r="R15" s="1022">
        <v>108</v>
      </c>
      <c r="S15" s="1023">
        <f t="shared" si="6"/>
        <v>21.774193548387096</v>
      </c>
      <c r="T15" s="1022">
        <v>12</v>
      </c>
      <c r="U15" s="1023">
        <f t="shared" si="7"/>
        <v>2.4193548387096775</v>
      </c>
      <c r="V15" s="1022">
        <v>4</v>
      </c>
      <c r="W15" s="1023">
        <f t="shared" si="8"/>
        <v>0.8064516129032258</v>
      </c>
      <c r="X15" s="1022">
        <v>215</v>
      </c>
      <c r="Y15" s="1023">
        <f t="shared" si="9"/>
        <v>43.346774193548384</v>
      </c>
      <c r="Z15" s="1022">
        <v>213</v>
      </c>
      <c r="AA15" s="1023">
        <v>3.89413145539906</v>
      </c>
      <c r="AB15" s="1022">
        <v>2</v>
      </c>
      <c r="AC15" s="1023"/>
      <c r="AD15" s="1022">
        <v>21</v>
      </c>
      <c r="AE15" s="1023">
        <v>3.54285714285714</v>
      </c>
      <c r="AF15" s="1022">
        <v>1</v>
      </c>
      <c r="AG15" s="1023">
        <v>500</v>
      </c>
      <c r="AH15" s="1022">
        <v>16</v>
      </c>
      <c r="AI15" s="1023">
        <f t="shared" si="10"/>
        <v>3.225806451612903</v>
      </c>
      <c r="AJ15" s="1022">
        <v>16</v>
      </c>
      <c r="AK15" s="1023">
        <v>2</v>
      </c>
      <c r="AL15" s="1022">
        <v>1</v>
      </c>
      <c r="AM15" s="1023"/>
      <c r="AN15" s="1022">
        <v>48</v>
      </c>
      <c r="AO15" s="1023">
        <f t="shared" si="11"/>
        <v>9.67741935483871</v>
      </c>
      <c r="AP15" s="1022">
        <v>2</v>
      </c>
      <c r="AQ15" s="1023">
        <f t="shared" si="12"/>
        <v>0.4032258064516129</v>
      </c>
      <c r="AR15" s="1031"/>
      <c r="AS15" s="1030">
        <f t="shared" si="13"/>
        <v>0</v>
      </c>
      <c r="AT15" s="1031"/>
      <c r="AU15" s="1030">
        <f t="shared" si="14"/>
        <v>0</v>
      </c>
      <c r="AV15" s="1031"/>
      <c r="AW15" s="1030">
        <f t="shared" si="15"/>
        <v>0</v>
      </c>
      <c r="AX15" s="1033"/>
      <c r="AY15" s="1022">
        <v>72</v>
      </c>
      <c r="AZ15" s="1034">
        <f t="shared" si="16"/>
        <v>14.516129032258066</v>
      </c>
      <c r="BA15" s="1012"/>
    </row>
    <row r="16" spans="1:53" ht="15" customHeight="1">
      <c r="A16" s="1012"/>
      <c r="B16" s="1035" t="s">
        <v>122</v>
      </c>
      <c r="C16" s="1036"/>
      <c r="D16" s="1036">
        <v>2006</v>
      </c>
      <c r="E16" s="1037">
        <v>6</v>
      </c>
      <c r="F16" s="1038"/>
      <c r="G16" s="1039">
        <f t="shared" si="0"/>
        <v>0</v>
      </c>
      <c r="H16" s="1040"/>
      <c r="I16" s="1039">
        <f t="shared" si="1"/>
        <v>0</v>
      </c>
      <c r="J16" s="1040"/>
      <c r="K16" s="1039">
        <f t="shared" si="2"/>
        <v>0</v>
      </c>
      <c r="L16" s="1040"/>
      <c r="M16" s="1039">
        <f t="shared" si="3"/>
        <v>0</v>
      </c>
      <c r="N16" s="1041">
        <v>0</v>
      </c>
      <c r="O16" s="1042">
        <f t="shared" si="4"/>
        <v>0</v>
      </c>
      <c r="P16" s="1043">
        <v>0</v>
      </c>
      <c r="Q16" s="1042">
        <f t="shared" si="5"/>
        <v>0</v>
      </c>
      <c r="R16" s="1043">
        <v>0</v>
      </c>
      <c r="S16" s="1042">
        <f t="shared" si="6"/>
        <v>0</v>
      </c>
      <c r="T16" s="1043">
        <v>0</v>
      </c>
      <c r="U16" s="1042">
        <f t="shared" si="7"/>
        <v>0</v>
      </c>
      <c r="V16" s="1043">
        <v>0</v>
      </c>
      <c r="W16" s="1042">
        <f t="shared" si="8"/>
        <v>0</v>
      </c>
      <c r="X16" s="1043">
        <v>4</v>
      </c>
      <c r="Y16" s="1042">
        <f t="shared" si="9"/>
        <v>66.66666666666666</v>
      </c>
      <c r="Z16" s="1043">
        <v>4</v>
      </c>
      <c r="AA16" s="1042">
        <v>3.875</v>
      </c>
      <c r="AB16" s="1043">
        <v>0</v>
      </c>
      <c r="AC16" s="1042">
        <v>0</v>
      </c>
      <c r="AD16" s="1043">
        <v>2</v>
      </c>
      <c r="AE16" s="1042"/>
      <c r="AF16" s="1022">
        <v>0</v>
      </c>
      <c r="AG16" s="1023">
        <v>0</v>
      </c>
      <c r="AH16" s="1043">
        <v>0</v>
      </c>
      <c r="AI16" s="1042">
        <f t="shared" si="10"/>
        <v>0</v>
      </c>
      <c r="AJ16" s="1043">
        <v>0</v>
      </c>
      <c r="AK16" s="1042">
        <v>0</v>
      </c>
      <c r="AL16" s="1043">
        <v>0</v>
      </c>
      <c r="AM16" s="1042"/>
      <c r="AN16" s="1043">
        <v>1</v>
      </c>
      <c r="AO16" s="1042">
        <f t="shared" si="11"/>
        <v>16.666666666666664</v>
      </c>
      <c r="AP16" s="1043">
        <v>0</v>
      </c>
      <c r="AQ16" s="1042">
        <f t="shared" si="12"/>
        <v>0</v>
      </c>
      <c r="AR16" s="1040"/>
      <c r="AS16" s="1039">
        <f t="shared" si="13"/>
        <v>0</v>
      </c>
      <c r="AT16" s="1040"/>
      <c r="AU16" s="1039">
        <f t="shared" si="14"/>
        <v>0</v>
      </c>
      <c r="AV16" s="1040"/>
      <c r="AW16" s="1039">
        <f t="shared" si="15"/>
        <v>0</v>
      </c>
      <c r="AX16" s="1044"/>
      <c r="AY16" s="1043">
        <v>0</v>
      </c>
      <c r="AZ16" s="1045">
        <f t="shared" si="16"/>
        <v>0</v>
      </c>
      <c r="BA16" s="1012"/>
    </row>
    <row r="17" spans="1:53" ht="15" customHeight="1">
      <c r="A17" s="1012"/>
      <c r="B17" s="1026" t="s">
        <v>123</v>
      </c>
      <c r="C17" s="1027"/>
      <c r="D17" s="1027">
        <v>2006</v>
      </c>
      <c r="E17" s="1028">
        <v>700</v>
      </c>
      <c r="F17" s="1029"/>
      <c r="G17" s="1030">
        <f t="shared" si="0"/>
        <v>0</v>
      </c>
      <c r="H17" s="1031"/>
      <c r="I17" s="1030">
        <f t="shared" si="1"/>
        <v>0</v>
      </c>
      <c r="J17" s="1031"/>
      <c r="K17" s="1030">
        <f t="shared" si="2"/>
        <v>0</v>
      </c>
      <c r="L17" s="1031"/>
      <c r="M17" s="1030">
        <f t="shared" si="3"/>
        <v>0</v>
      </c>
      <c r="N17" s="1032">
        <v>162</v>
      </c>
      <c r="O17" s="1023">
        <f t="shared" si="4"/>
        <v>23.142857142857142</v>
      </c>
      <c r="P17" s="1022">
        <v>24</v>
      </c>
      <c r="Q17" s="1023">
        <f t="shared" si="5"/>
        <v>3.428571428571429</v>
      </c>
      <c r="R17" s="1022">
        <v>138</v>
      </c>
      <c r="S17" s="1023">
        <f t="shared" si="6"/>
        <v>19.714285714285715</v>
      </c>
      <c r="T17" s="1022">
        <v>35</v>
      </c>
      <c r="U17" s="1023">
        <f t="shared" si="7"/>
        <v>5</v>
      </c>
      <c r="V17" s="1022">
        <v>5</v>
      </c>
      <c r="W17" s="1023">
        <f t="shared" si="8"/>
        <v>0.7142857142857143</v>
      </c>
      <c r="X17" s="1022">
        <v>292</v>
      </c>
      <c r="Y17" s="1023">
        <f t="shared" si="9"/>
        <v>41.714285714285715</v>
      </c>
      <c r="Z17" s="1022">
        <v>288</v>
      </c>
      <c r="AA17" s="1023">
        <v>3.90458333333333</v>
      </c>
      <c r="AB17" s="1022">
        <v>4</v>
      </c>
      <c r="AC17" s="1023">
        <v>499.5</v>
      </c>
      <c r="AD17" s="1022">
        <v>20</v>
      </c>
      <c r="AE17" s="1023">
        <v>3.8585</v>
      </c>
      <c r="AF17" s="1022">
        <v>2</v>
      </c>
      <c r="AG17" s="1023">
        <v>500</v>
      </c>
      <c r="AH17" s="1022">
        <v>25</v>
      </c>
      <c r="AI17" s="1023">
        <f t="shared" si="10"/>
        <v>3.571428571428571</v>
      </c>
      <c r="AJ17" s="1022">
        <v>25</v>
      </c>
      <c r="AK17" s="1023">
        <v>2.048</v>
      </c>
      <c r="AL17" s="1022">
        <v>1</v>
      </c>
      <c r="AM17" s="1023"/>
      <c r="AN17" s="1022">
        <v>89</v>
      </c>
      <c r="AO17" s="1023">
        <f t="shared" si="11"/>
        <v>12.714285714285714</v>
      </c>
      <c r="AP17" s="1022">
        <v>6</v>
      </c>
      <c r="AQ17" s="1023">
        <f t="shared" si="12"/>
        <v>0.8571428571428572</v>
      </c>
      <c r="AR17" s="1031"/>
      <c r="AS17" s="1030">
        <f t="shared" si="13"/>
        <v>0</v>
      </c>
      <c r="AT17" s="1031"/>
      <c r="AU17" s="1030">
        <f t="shared" si="14"/>
        <v>0</v>
      </c>
      <c r="AV17" s="1031"/>
      <c r="AW17" s="1030">
        <f t="shared" si="15"/>
        <v>0</v>
      </c>
      <c r="AX17" s="1033"/>
      <c r="AY17" s="1022">
        <v>105</v>
      </c>
      <c r="AZ17" s="1034">
        <f t="shared" si="16"/>
        <v>15</v>
      </c>
      <c r="BA17" s="1012"/>
    </row>
    <row r="18" spans="1:53" ht="15" customHeight="1">
      <c r="A18" s="1012"/>
      <c r="B18" s="1035" t="s">
        <v>124</v>
      </c>
      <c r="C18" s="1036"/>
      <c r="D18" s="1036">
        <v>2006</v>
      </c>
      <c r="E18" s="1037">
        <v>19</v>
      </c>
      <c r="F18" s="1038"/>
      <c r="G18" s="1039">
        <f t="shared" si="0"/>
        <v>0</v>
      </c>
      <c r="H18" s="1040"/>
      <c r="I18" s="1039">
        <f t="shared" si="1"/>
        <v>0</v>
      </c>
      <c r="J18" s="1040"/>
      <c r="K18" s="1039">
        <f t="shared" si="2"/>
        <v>0</v>
      </c>
      <c r="L18" s="1040"/>
      <c r="M18" s="1039">
        <f t="shared" si="3"/>
        <v>0</v>
      </c>
      <c r="N18" s="1041">
        <v>1</v>
      </c>
      <c r="O18" s="1042">
        <f t="shared" si="4"/>
        <v>5.263157894736842</v>
      </c>
      <c r="P18" s="1043">
        <v>0</v>
      </c>
      <c r="Q18" s="1042">
        <f t="shared" si="5"/>
        <v>0</v>
      </c>
      <c r="R18" s="1043">
        <v>1</v>
      </c>
      <c r="S18" s="1042">
        <f t="shared" si="6"/>
        <v>5.263157894736842</v>
      </c>
      <c r="T18" s="1043">
        <v>1</v>
      </c>
      <c r="U18" s="1042">
        <f t="shared" si="7"/>
        <v>5.263157894736842</v>
      </c>
      <c r="V18" s="1043">
        <v>0</v>
      </c>
      <c r="W18" s="1042">
        <f t="shared" si="8"/>
        <v>0</v>
      </c>
      <c r="X18" s="1043">
        <v>6</v>
      </c>
      <c r="Y18" s="1042">
        <f t="shared" si="9"/>
        <v>31.57894736842105</v>
      </c>
      <c r="Z18" s="1043">
        <v>6</v>
      </c>
      <c r="AA18" s="1042">
        <v>3.91666666666667</v>
      </c>
      <c r="AB18" s="1043">
        <v>0</v>
      </c>
      <c r="AC18" s="1042">
        <v>0</v>
      </c>
      <c r="AD18" s="1043">
        <v>0</v>
      </c>
      <c r="AE18" s="1042">
        <v>0</v>
      </c>
      <c r="AF18" s="1022">
        <v>0</v>
      </c>
      <c r="AG18" s="1023">
        <v>0</v>
      </c>
      <c r="AH18" s="1043">
        <v>0</v>
      </c>
      <c r="AI18" s="1042">
        <f t="shared" si="10"/>
        <v>0</v>
      </c>
      <c r="AJ18" s="1043">
        <v>0</v>
      </c>
      <c r="AK18" s="1042">
        <v>0</v>
      </c>
      <c r="AL18" s="1043">
        <v>0</v>
      </c>
      <c r="AM18" s="1042">
        <v>0</v>
      </c>
      <c r="AN18" s="1043">
        <v>2</v>
      </c>
      <c r="AO18" s="1042">
        <f t="shared" si="11"/>
        <v>10.526315789473683</v>
      </c>
      <c r="AP18" s="1043">
        <v>0</v>
      </c>
      <c r="AQ18" s="1042">
        <f t="shared" si="12"/>
        <v>0</v>
      </c>
      <c r="AR18" s="1040"/>
      <c r="AS18" s="1039">
        <f t="shared" si="13"/>
        <v>0</v>
      </c>
      <c r="AT18" s="1040"/>
      <c r="AU18" s="1039">
        <f t="shared" si="14"/>
        <v>0</v>
      </c>
      <c r="AV18" s="1040"/>
      <c r="AW18" s="1039">
        <f t="shared" si="15"/>
        <v>0</v>
      </c>
      <c r="AX18" s="1044"/>
      <c r="AY18" s="1043">
        <v>1</v>
      </c>
      <c r="AZ18" s="1045">
        <f t="shared" si="16"/>
        <v>5.263157894736842</v>
      </c>
      <c r="BA18" s="1012"/>
    </row>
    <row r="19" spans="1:53" ht="15" customHeight="1">
      <c r="A19" s="1012"/>
      <c r="B19" s="1026" t="s">
        <v>125</v>
      </c>
      <c r="C19" s="1027"/>
      <c r="D19" s="1027">
        <v>2006</v>
      </c>
      <c r="E19" s="1028">
        <v>34</v>
      </c>
      <c r="F19" s="1029"/>
      <c r="G19" s="1030">
        <f t="shared" si="0"/>
        <v>0</v>
      </c>
      <c r="H19" s="1031"/>
      <c r="I19" s="1030">
        <f t="shared" si="1"/>
        <v>0</v>
      </c>
      <c r="J19" s="1031"/>
      <c r="K19" s="1030">
        <f t="shared" si="2"/>
        <v>0</v>
      </c>
      <c r="L19" s="1031"/>
      <c r="M19" s="1030">
        <f t="shared" si="3"/>
        <v>0</v>
      </c>
      <c r="N19" s="1032">
        <v>7</v>
      </c>
      <c r="O19" s="1023">
        <f t="shared" si="4"/>
        <v>20.588235294117645</v>
      </c>
      <c r="P19" s="1022">
        <v>0</v>
      </c>
      <c r="Q19" s="1023">
        <f t="shared" si="5"/>
        <v>0</v>
      </c>
      <c r="R19" s="1022">
        <v>7</v>
      </c>
      <c r="S19" s="1023">
        <f t="shared" si="6"/>
        <v>20.588235294117645</v>
      </c>
      <c r="T19" s="1022">
        <v>7</v>
      </c>
      <c r="U19" s="1023">
        <f t="shared" si="7"/>
        <v>20.588235294117645</v>
      </c>
      <c r="V19" s="1022">
        <v>0</v>
      </c>
      <c r="W19" s="1023">
        <f t="shared" si="8"/>
        <v>0</v>
      </c>
      <c r="X19" s="1022">
        <v>11</v>
      </c>
      <c r="Y19" s="1023">
        <f t="shared" si="9"/>
        <v>32.35294117647059</v>
      </c>
      <c r="Z19" s="1022">
        <v>11</v>
      </c>
      <c r="AA19" s="1023">
        <v>5.22727272727273</v>
      </c>
      <c r="AB19" s="1022">
        <v>0</v>
      </c>
      <c r="AC19" s="1023">
        <v>0</v>
      </c>
      <c r="AD19" s="1022">
        <v>0</v>
      </c>
      <c r="AE19" s="1023">
        <v>0</v>
      </c>
      <c r="AF19" s="1022">
        <v>0</v>
      </c>
      <c r="AG19" s="1023">
        <v>0</v>
      </c>
      <c r="AH19" s="1022">
        <v>0</v>
      </c>
      <c r="AI19" s="1023">
        <f t="shared" si="10"/>
        <v>0</v>
      </c>
      <c r="AJ19" s="1022">
        <v>0</v>
      </c>
      <c r="AK19" s="1023">
        <v>0</v>
      </c>
      <c r="AL19" s="1022">
        <v>0</v>
      </c>
      <c r="AM19" s="1023">
        <v>0</v>
      </c>
      <c r="AN19" s="1022">
        <v>2</v>
      </c>
      <c r="AO19" s="1023">
        <f t="shared" si="11"/>
        <v>5.88235294117647</v>
      </c>
      <c r="AP19" s="1022">
        <v>0</v>
      </c>
      <c r="AQ19" s="1023">
        <f t="shared" si="12"/>
        <v>0</v>
      </c>
      <c r="AR19" s="1031"/>
      <c r="AS19" s="1030">
        <f t="shared" si="13"/>
        <v>0</v>
      </c>
      <c r="AT19" s="1031"/>
      <c r="AU19" s="1030">
        <f t="shared" si="14"/>
        <v>0</v>
      </c>
      <c r="AV19" s="1031"/>
      <c r="AW19" s="1030">
        <f t="shared" si="15"/>
        <v>0</v>
      </c>
      <c r="AX19" s="1033"/>
      <c r="AY19" s="1022">
        <v>5</v>
      </c>
      <c r="AZ19" s="1034">
        <f t="shared" si="16"/>
        <v>14.705882352941178</v>
      </c>
      <c r="BA19" s="1012"/>
    </row>
    <row r="20" spans="1:53" ht="15" customHeight="1">
      <c r="A20" s="1012"/>
      <c r="B20" s="1035" t="s">
        <v>126</v>
      </c>
      <c r="C20" s="1036"/>
      <c r="D20" s="1036">
        <v>2006</v>
      </c>
      <c r="E20" s="1037">
        <v>21</v>
      </c>
      <c r="F20" s="1038"/>
      <c r="G20" s="1039">
        <f t="shared" si="0"/>
        <v>0</v>
      </c>
      <c r="H20" s="1040"/>
      <c r="I20" s="1039">
        <f t="shared" si="1"/>
        <v>0</v>
      </c>
      <c r="J20" s="1040"/>
      <c r="K20" s="1039">
        <f t="shared" si="2"/>
        <v>0</v>
      </c>
      <c r="L20" s="1040"/>
      <c r="M20" s="1039">
        <f t="shared" si="3"/>
        <v>0</v>
      </c>
      <c r="N20" s="1041">
        <v>3</v>
      </c>
      <c r="O20" s="1042">
        <f t="shared" si="4"/>
        <v>14.285714285714285</v>
      </c>
      <c r="P20" s="1043">
        <v>1</v>
      </c>
      <c r="Q20" s="1042">
        <f t="shared" si="5"/>
        <v>4.761904761904762</v>
      </c>
      <c r="R20" s="1043">
        <v>2</v>
      </c>
      <c r="S20" s="1042">
        <f t="shared" si="6"/>
        <v>9.523809523809524</v>
      </c>
      <c r="T20" s="1043">
        <v>0</v>
      </c>
      <c r="U20" s="1042">
        <f t="shared" si="7"/>
        <v>0</v>
      </c>
      <c r="V20" s="1043">
        <v>0</v>
      </c>
      <c r="W20" s="1042">
        <f t="shared" si="8"/>
        <v>0</v>
      </c>
      <c r="X20" s="1043">
        <v>11</v>
      </c>
      <c r="Y20" s="1042">
        <f t="shared" si="9"/>
        <v>52.38095238095238</v>
      </c>
      <c r="Z20" s="1043">
        <v>11</v>
      </c>
      <c r="AA20" s="1042">
        <v>4.18181818181818</v>
      </c>
      <c r="AB20" s="1043">
        <v>0</v>
      </c>
      <c r="AC20" s="1042">
        <v>0</v>
      </c>
      <c r="AD20" s="1043">
        <v>0</v>
      </c>
      <c r="AE20" s="1042">
        <v>0</v>
      </c>
      <c r="AF20" s="1022">
        <v>0</v>
      </c>
      <c r="AG20" s="1023">
        <v>0</v>
      </c>
      <c r="AH20" s="1043">
        <v>2</v>
      </c>
      <c r="AI20" s="1042">
        <f t="shared" si="10"/>
        <v>9.523809523809524</v>
      </c>
      <c r="AJ20" s="1043">
        <v>2</v>
      </c>
      <c r="AK20" s="1042"/>
      <c r="AL20" s="1043">
        <v>0</v>
      </c>
      <c r="AM20" s="1042">
        <v>0</v>
      </c>
      <c r="AN20" s="1043">
        <v>3</v>
      </c>
      <c r="AO20" s="1042">
        <f t="shared" si="11"/>
        <v>14.285714285714285</v>
      </c>
      <c r="AP20" s="1043">
        <v>0</v>
      </c>
      <c r="AQ20" s="1042">
        <f t="shared" si="12"/>
        <v>0</v>
      </c>
      <c r="AR20" s="1040"/>
      <c r="AS20" s="1039">
        <f t="shared" si="13"/>
        <v>0</v>
      </c>
      <c r="AT20" s="1040"/>
      <c r="AU20" s="1039">
        <f t="shared" si="14"/>
        <v>0</v>
      </c>
      <c r="AV20" s="1040"/>
      <c r="AW20" s="1039">
        <f t="shared" si="15"/>
        <v>0</v>
      </c>
      <c r="AX20" s="1044"/>
      <c r="AY20" s="1043">
        <v>5</v>
      </c>
      <c r="AZ20" s="1045">
        <f t="shared" si="16"/>
        <v>23.809523809523807</v>
      </c>
      <c r="BA20" s="1012"/>
    </row>
    <row r="21" spans="1:53" ht="15" customHeight="1">
      <c r="A21" s="1012"/>
      <c r="B21" s="1026" t="s">
        <v>127</v>
      </c>
      <c r="C21" s="1027"/>
      <c r="D21" s="1027">
        <v>2006</v>
      </c>
      <c r="E21" s="1028">
        <v>7</v>
      </c>
      <c r="F21" s="1029"/>
      <c r="G21" s="1030">
        <f t="shared" si="0"/>
        <v>0</v>
      </c>
      <c r="H21" s="1031"/>
      <c r="I21" s="1030">
        <f t="shared" si="1"/>
        <v>0</v>
      </c>
      <c r="J21" s="1031"/>
      <c r="K21" s="1030">
        <f t="shared" si="2"/>
        <v>0</v>
      </c>
      <c r="L21" s="1031"/>
      <c r="M21" s="1030">
        <f t="shared" si="3"/>
        <v>0</v>
      </c>
      <c r="N21" s="1032">
        <v>0</v>
      </c>
      <c r="O21" s="1023">
        <f t="shared" si="4"/>
        <v>0</v>
      </c>
      <c r="P21" s="1022">
        <v>0</v>
      </c>
      <c r="Q21" s="1023">
        <f t="shared" si="5"/>
        <v>0</v>
      </c>
      <c r="R21" s="1022">
        <v>0</v>
      </c>
      <c r="S21" s="1023">
        <f t="shared" si="6"/>
        <v>0</v>
      </c>
      <c r="T21" s="1022">
        <v>0</v>
      </c>
      <c r="U21" s="1023">
        <f t="shared" si="7"/>
        <v>0</v>
      </c>
      <c r="V21" s="1022">
        <v>0</v>
      </c>
      <c r="W21" s="1023">
        <f t="shared" si="8"/>
        <v>0</v>
      </c>
      <c r="X21" s="1022">
        <v>1</v>
      </c>
      <c r="Y21" s="1023">
        <f t="shared" si="9"/>
        <v>14.285714285714285</v>
      </c>
      <c r="Z21" s="1022">
        <v>1</v>
      </c>
      <c r="AA21" s="1023"/>
      <c r="AB21" s="1022">
        <v>0</v>
      </c>
      <c r="AC21" s="1023">
        <v>0</v>
      </c>
      <c r="AD21" s="1022">
        <v>0</v>
      </c>
      <c r="AE21" s="1023">
        <v>0</v>
      </c>
      <c r="AF21" s="1022">
        <v>0</v>
      </c>
      <c r="AG21" s="1023">
        <v>0</v>
      </c>
      <c r="AH21" s="1022">
        <v>0</v>
      </c>
      <c r="AI21" s="1023">
        <f t="shared" si="10"/>
        <v>0</v>
      </c>
      <c r="AJ21" s="1022">
        <v>0</v>
      </c>
      <c r="AK21" s="1023">
        <v>0</v>
      </c>
      <c r="AL21" s="1022">
        <v>0</v>
      </c>
      <c r="AM21" s="1023">
        <v>0</v>
      </c>
      <c r="AN21" s="1022">
        <v>0</v>
      </c>
      <c r="AO21" s="1023">
        <f t="shared" si="11"/>
        <v>0</v>
      </c>
      <c r="AP21" s="1022">
        <v>0</v>
      </c>
      <c r="AQ21" s="1023">
        <f t="shared" si="12"/>
        <v>0</v>
      </c>
      <c r="AR21" s="1031"/>
      <c r="AS21" s="1030">
        <f t="shared" si="13"/>
        <v>0</v>
      </c>
      <c r="AT21" s="1031"/>
      <c r="AU21" s="1030">
        <f t="shared" si="14"/>
        <v>0</v>
      </c>
      <c r="AV21" s="1031"/>
      <c r="AW21" s="1030">
        <f t="shared" si="15"/>
        <v>0</v>
      </c>
      <c r="AX21" s="1033"/>
      <c r="AY21" s="1022">
        <v>0</v>
      </c>
      <c r="AZ21" s="1034">
        <f t="shared" si="16"/>
        <v>0</v>
      </c>
      <c r="BA21" s="1012"/>
    </row>
    <row r="22" spans="1:53" ht="15" customHeight="1">
      <c r="A22" s="1012"/>
      <c r="B22" s="1035" t="s">
        <v>128</v>
      </c>
      <c r="C22" s="1036"/>
      <c r="D22" s="1036">
        <v>2006</v>
      </c>
      <c r="E22" s="1037">
        <v>1</v>
      </c>
      <c r="F22" s="1038"/>
      <c r="G22" s="1039">
        <f t="shared" si="0"/>
        <v>0</v>
      </c>
      <c r="H22" s="1040"/>
      <c r="I22" s="1039">
        <f t="shared" si="1"/>
        <v>0</v>
      </c>
      <c r="J22" s="1040"/>
      <c r="K22" s="1039">
        <f t="shared" si="2"/>
        <v>0</v>
      </c>
      <c r="L22" s="1040"/>
      <c r="M22" s="1039">
        <f t="shared" si="3"/>
        <v>0</v>
      </c>
      <c r="N22" s="1041">
        <v>0</v>
      </c>
      <c r="O22" s="1042">
        <f t="shared" si="4"/>
        <v>0</v>
      </c>
      <c r="P22" s="1043">
        <v>0</v>
      </c>
      <c r="Q22" s="1042">
        <f t="shared" si="5"/>
        <v>0</v>
      </c>
      <c r="R22" s="1043">
        <v>0</v>
      </c>
      <c r="S22" s="1042">
        <f t="shared" si="6"/>
        <v>0</v>
      </c>
      <c r="T22" s="1043">
        <v>0</v>
      </c>
      <c r="U22" s="1042">
        <f t="shared" si="7"/>
        <v>0</v>
      </c>
      <c r="V22" s="1043">
        <v>0</v>
      </c>
      <c r="W22" s="1042">
        <f t="shared" si="8"/>
        <v>0</v>
      </c>
      <c r="X22" s="1043">
        <v>0</v>
      </c>
      <c r="Y22" s="1042">
        <f t="shared" si="9"/>
        <v>0</v>
      </c>
      <c r="Z22" s="1043">
        <v>0</v>
      </c>
      <c r="AA22" s="1042"/>
      <c r="AB22" s="1043">
        <v>0</v>
      </c>
      <c r="AC22" s="1042">
        <v>0</v>
      </c>
      <c r="AD22" s="1043">
        <v>0</v>
      </c>
      <c r="AE22" s="1042">
        <v>0</v>
      </c>
      <c r="AF22" s="1022">
        <v>0</v>
      </c>
      <c r="AG22" s="1023">
        <v>0</v>
      </c>
      <c r="AH22" s="1043">
        <v>0</v>
      </c>
      <c r="AI22" s="1042">
        <f t="shared" si="10"/>
        <v>0</v>
      </c>
      <c r="AJ22" s="1043">
        <v>0</v>
      </c>
      <c r="AK22" s="1042">
        <v>0</v>
      </c>
      <c r="AL22" s="1043">
        <v>0</v>
      </c>
      <c r="AM22" s="1042">
        <v>0</v>
      </c>
      <c r="AN22" s="1043">
        <v>0</v>
      </c>
      <c r="AO22" s="1042">
        <f t="shared" si="11"/>
        <v>0</v>
      </c>
      <c r="AP22" s="1043">
        <v>0</v>
      </c>
      <c r="AQ22" s="1042">
        <f t="shared" si="12"/>
        <v>0</v>
      </c>
      <c r="AR22" s="1040"/>
      <c r="AS22" s="1039">
        <f t="shared" si="13"/>
        <v>0</v>
      </c>
      <c r="AT22" s="1040"/>
      <c r="AU22" s="1039">
        <f t="shared" si="14"/>
        <v>0</v>
      </c>
      <c r="AV22" s="1040"/>
      <c r="AW22" s="1039">
        <f t="shared" si="15"/>
        <v>0</v>
      </c>
      <c r="AX22" s="1044"/>
      <c r="AY22" s="1043">
        <v>0</v>
      </c>
      <c r="AZ22" s="1045">
        <f t="shared" si="16"/>
        <v>0</v>
      </c>
      <c r="BA22" s="1012"/>
    </row>
    <row r="23" spans="1:53" ht="15" customHeight="1">
      <c r="A23" s="1012"/>
      <c r="B23" s="1026" t="s">
        <v>129</v>
      </c>
      <c r="C23" s="1027"/>
      <c r="D23" s="1027">
        <v>2006</v>
      </c>
      <c r="E23" s="1028">
        <v>1</v>
      </c>
      <c r="F23" s="1029"/>
      <c r="G23" s="1030">
        <f t="shared" si="0"/>
        <v>0</v>
      </c>
      <c r="H23" s="1031"/>
      <c r="I23" s="1030">
        <f t="shared" si="1"/>
        <v>0</v>
      </c>
      <c r="J23" s="1031"/>
      <c r="K23" s="1030">
        <f t="shared" si="2"/>
        <v>0</v>
      </c>
      <c r="L23" s="1031"/>
      <c r="M23" s="1030">
        <f t="shared" si="3"/>
        <v>0</v>
      </c>
      <c r="N23" s="1032">
        <v>0</v>
      </c>
      <c r="O23" s="1023">
        <f t="shared" si="4"/>
        <v>0</v>
      </c>
      <c r="P23" s="1022">
        <v>0</v>
      </c>
      <c r="Q23" s="1023">
        <f t="shared" si="5"/>
        <v>0</v>
      </c>
      <c r="R23" s="1022">
        <v>0</v>
      </c>
      <c r="S23" s="1023">
        <f t="shared" si="6"/>
        <v>0</v>
      </c>
      <c r="T23" s="1022">
        <v>0</v>
      </c>
      <c r="U23" s="1023">
        <f t="shared" si="7"/>
        <v>0</v>
      </c>
      <c r="V23" s="1022">
        <v>0</v>
      </c>
      <c r="W23" s="1023">
        <f t="shared" si="8"/>
        <v>0</v>
      </c>
      <c r="X23" s="1022">
        <v>1</v>
      </c>
      <c r="Y23" s="1023">
        <f t="shared" si="9"/>
        <v>100</v>
      </c>
      <c r="Z23" s="1022">
        <v>1</v>
      </c>
      <c r="AA23" s="1023"/>
      <c r="AB23" s="1022">
        <v>0</v>
      </c>
      <c r="AC23" s="1023">
        <v>0</v>
      </c>
      <c r="AD23" s="1022">
        <v>0</v>
      </c>
      <c r="AE23" s="1023">
        <v>0</v>
      </c>
      <c r="AF23" s="1022">
        <v>0</v>
      </c>
      <c r="AG23" s="1023">
        <v>0</v>
      </c>
      <c r="AH23" s="1022">
        <v>0</v>
      </c>
      <c r="AI23" s="1023">
        <f t="shared" si="10"/>
        <v>0</v>
      </c>
      <c r="AJ23" s="1022">
        <v>0</v>
      </c>
      <c r="AK23" s="1023">
        <v>0</v>
      </c>
      <c r="AL23" s="1022">
        <v>0</v>
      </c>
      <c r="AM23" s="1023">
        <v>0</v>
      </c>
      <c r="AN23" s="1022">
        <v>0</v>
      </c>
      <c r="AO23" s="1023">
        <f t="shared" si="11"/>
        <v>0</v>
      </c>
      <c r="AP23" s="1022">
        <v>0</v>
      </c>
      <c r="AQ23" s="1023">
        <f t="shared" si="12"/>
        <v>0</v>
      </c>
      <c r="AR23" s="1031"/>
      <c r="AS23" s="1030">
        <f t="shared" si="13"/>
        <v>0</v>
      </c>
      <c r="AT23" s="1031"/>
      <c r="AU23" s="1030">
        <f t="shared" si="14"/>
        <v>0</v>
      </c>
      <c r="AV23" s="1031"/>
      <c r="AW23" s="1030">
        <f t="shared" si="15"/>
        <v>0</v>
      </c>
      <c r="AX23" s="1033"/>
      <c r="AY23" s="1022">
        <v>0</v>
      </c>
      <c r="AZ23" s="1034">
        <f t="shared" si="16"/>
        <v>0</v>
      </c>
      <c r="BA23" s="1012"/>
    </row>
    <row r="24" spans="1:53" ht="15" customHeight="1">
      <c r="A24" s="1012"/>
      <c r="B24" s="1035" t="s">
        <v>130</v>
      </c>
      <c r="C24" s="1036"/>
      <c r="D24" s="1036">
        <v>2006</v>
      </c>
      <c r="E24" s="1037">
        <v>5</v>
      </c>
      <c r="F24" s="1038"/>
      <c r="G24" s="1039">
        <f t="shared" si="0"/>
        <v>0</v>
      </c>
      <c r="H24" s="1040"/>
      <c r="I24" s="1039">
        <f t="shared" si="1"/>
        <v>0</v>
      </c>
      <c r="J24" s="1040"/>
      <c r="K24" s="1039">
        <f t="shared" si="2"/>
        <v>0</v>
      </c>
      <c r="L24" s="1040"/>
      <c r="M24" s="1039">
        <f t="shared" si="3"/>
        <v>0</v>
      </c>
      <c r="N24" s="1041">
        <v>2</v>
      </c>
      <c r="O24" s="1042">
        <f t="shared" si="4"/>
        <v>40</v>
      </c>
      <c r="P24" s="1043">
        <v>0</v>
      </c>
      <c r="Q24" s="1042">
        <f t="shared" si="5"/>
        <v>0</v>
      </c>
      <c r="R24" s="1043">
        <v>2</v>
      </c>
      <c r="S24" s="1042">
        <f t="shared" si="6"/>
        <v>40</v>
      </c>
      <c r="T24" s="1043">
        <v>1</v>
      </c>
      <c r="U24" s="1042">
        <f t="shared" si="7"/>
        <v>20</v>
      </c>
      <c r="V24" s="1043">
        <v>0</v>
      </c>
      <c r="W24" s="1042">
        <f t="shared" si="8"/>
        <v>0</v>
      </c>
      <c r="X24" s="1043">
        <v>3</v>
      </c>
      <c r="Y24" s="1042">
        <f t="shared" si="9"/>
        <v>60</v>
      </c>
      <c r="Z24" s="1043">
        <v>3</v>
      </c>
      <c r="AA24" s="1042">
        <v>3.18333333333333</v>
      </c>
      <c r="AB24" s="1043">
        <v>0</v>
      </c>
      <c r="AC24" s="1042">
        <v>0</v>
      </c>
      <c r="AD24" s="1043">
        <v>1</v>
      </c>
      <c r="AE24" s="1042"/>
      <c r="AF24" s="1022">
        <v>0</v>
      </c>
      <c r="AG24" s="1023">
        <v>0</v>
      </c>
      <c r="AH24" s="1043">
        <v>0</v>
      </c>
      <c r="AI24" s="1042">
        <f t="shared" si="10"/>
        <v>0</v>
      </c>
      <c r="AJ24" s="1043">
        <v>0</v>
      </c>
      <c r="AK24" s="1042">
        <v>0</v>
      </c>
      <c r="AL24" s="1043">
        <v>0</v>
      </c>
      <c r="AM24" s="1042">
        <v>0</v>
      </c>
      <c r="AN24" s="1043">
        <v>0</v>
      </c>
      <c r="AO24" s="1042">
        <f t="shared" si="11"/>
        <v>0</v>
      </c>
      <c r="AP24" s="1043">
        <v>0</v>
      </c>
      <c r="AQ24" s="1042">
        <f t="shared" si="12"/>
        <v>0</v>
      </c>
      <c r="AR24" s="1040"/>
      <c r="AS24" s="1039">
        <f t="shared" si="13"/>
        <v>0</v>
      </c>
      <c r="AT24" s="1040"/>
      <c r="AU24" s="1039">
        <f t="shared" si="14"/>
        <v>0</v>
      </c>
      <c r="AV24" s="1040"/>
      <c r="AW24" s="1039">
        <f t="shared" si="15"/>
        <v>0</v>
      </c>
      <c r="AX24" s="1044"/>
      <c r="AY24" s="1043">
        <v>1</v>
      </c>
      <c r="AZ24" s="1045">
        <f t="shared" si="16"/>
        <v>20</v>
      </c>
      <c r="BA24" s="1012"/>
    </row>
    <row r="25" spans="1:53" ht="15" customHeight="1" thickBot="1">
      <c r="A25" s="1012"/>
      <c r="B25" s="1046" t="s">
        <v>131</v>
      </c>
      <c r="C25" s="1047"/>
      <c r="D25" s="1047">
        <v>2006</v>
      </c>
      <c r="E25" s="1048">
        <v>3</v>
      </c>
      <c r="F25" s="1049"/>
      <c r="G25" s="1050">
        <f t="shared" si="0"/>
        <v>0</v>
      </c>
      <c r="H25" s="1051"/>
      <c r="I25" s="1050">
        <f t="shared" si="1"/>
        <v>0</v>
      </c>
      <c r="J25" s="1051"/>
      <c r="K25" s="1050">
        <f t="shared" si="2"/>
        <v>0</v>
      </c>
      <c r="L25" s="1051"/>
      <c r="M25" s="1050">
        <f t="shared" si="3"/>
        <v>0</v>
      </c>
      <c r="N25" s="1052">
        <v>1</v>
      </c>
      <c r="O25" s="1053">
        <f t="shared" si="4"/>
        <v>33.33333333333333</v>
      </c>
      <c r="P25" s="1054">
        <v>0</v>
      </c>
      <c r="Q25" s="1053">
        <f t="shared" si="5"/>
        <v>0</v>
      </c>
      <c r="R25" s="1054">
        <v>1</v>
      </c>
      <c r="S25" s="1053">
        <f t="shared" si="6"/>
        <v>33.33333333333333</v>
      </c>
      <c r="T25" s="1054">
        <v>0</v>
      </c>
      <c r="U25" s="1053">
        <f t="shared" si="7"/>
        <v>0</v>
      </c>
      <c r="V25" s="1054">
        <v>0</v>
      </c>
      <c r="W25" s="1053">
        <f t="shared" si="8"/>
        <v>0</v>
      </c>
      <c r="X25" s="1054">
        <v>1</v>
      </c>
      <c r="Y25" s="1053">
        <f t="shared" si="9"/>
        <v>33.33333333333333</v>
      </c>
      <c r="Z25" s="1054">
        <v>1</v>
      </c>
      <c r="AA25" s="1053"/>
      <c r="AB25" s="1054">
        <v>0</v>
      </c>
      <c r="AC25" s="1053">
        <v>0</v>
      </c>
      <c r="AD25" s="1054">
        <v>0</v>
      </c>
      <c r="AE25" s="1053">
        <v>0</v>
      </c>
      <c r="AF25" s="1055">
        <v>0</v>
      </c>
      <c r="AG25" s="1056">
        <v>0</v>
      </c>
      <c r="AH25" s="1054">
        <v>0</v>
      </c>
      <c r="AI25" s="1053">
        <f t="shared" si="10"/>
        <v>0</v>
      </c>
      <c r="AJ25" s="1054">
        <v>0</v>
      </c>
      <c r="AK25" s="1053">
        <v>0</v>
      </c>
      <c r="AL25" s="1054">
        <v>0</v>
      </c>
      <c r="AM25" s="1053">
        <v>0</v>
      </c>
      <c r="AN25" s="1054">
        <v>1</v>
      </c>
      <c r="AO25" s="1053">
        <f t="shared" si="11"/>
        <v>33.33333333333333</v>
      </c>
      <c r="AP25" s="1054">
        <v>0</v>
      </c>
      <c r="AQ25" s="1053">
        <f t="shared" si="12"/>
        <v>0</v>
      </c>
      <c r="AR25" s="1051"/>
      <c r="AS25" s="1050">
        <f t="shared" si="13"/>
        <v>0</v>
      </c>
      <c r="AT25" s="1051"/>
      <c r="AU25" s="1050">
        <f t="shared" si="14"/>
        <v>0</v>
      </c>
      <c r="AV25" s="1051"/>
      <c r="AW25" s="1050">
        <f t="shared" si="15"/>
        <v>0</v>
      </c>
      <c r="AX25" s="1057"/>
      <c r="AY25" s="1054">
        <v>0</v>
      </c>
      <c r="AZ25" s="1058">
        <f t="shared" si="16"/>
        <v>0</v>
      </c>
      <c r="BA25" s="1012"/>
    </row>
    <row r="26" spans="6:17" ht="15" customHeight="1" thickTop="1">
      <c r="F26" s="968"/>
      <c r="G26" s="968"/>
      <c r="I26" s="968"/>
      <c r="K26" s="968"/>
      <c r="M26" s="968"/>
      <c r="O26" s="968"/>
      <c r="Q26" s="968"/>
    </row>
    <row r="27" spans="1:53" ht="12.75" customHeight="1">
      <c r="A27" s="1012"/>
      <c r="B27" s="972" t="s">
        <v>94</v>
      </c>
      <c r="C27" s="1059"/>
      <c r="D27" s="1059"/>
      <c r="E27" s="1059"/>
      <c r="F27" s="1059"/>
      <c r="G27" s="1059"/>
      <c r="H27" s="1059"/>
      <c r="I27" s="1059"/>
      <c r="J27" s="1059"/>
      <c r="K27" s="1059"/>
      <c r="L27" s="1059"/>
      <c r="M27" s="1059"/>
      <c r="N27" s="1059" t="s">
        <v>65</v>
      </c>
      <c r="O27" s="1059"/>
      <c r="P27" s="1059" t="s">
        <v>95</v>
      </c>
      <c r="Q27" s="1059"/>
      <c r="R27" s="1059"/>
      <c r="S27" s="1059"/>
      <c r="BA27" s="1012"/>
    </row>
    <row r="28" spans="1:53" ht="12.75" customHeight="1">
      <c r="A28" s="1012"/>
      <c r="B28" s="1059"/>
      <c r="C28" s="1059"/>
      <c r="D28" s="1059"/>
      <c r="E28" s="1059"/>
      <c r="F28" s="1059"/>
      <c r="G28" s="1059"/>
      <c r="H28" s="1059"/>
      <c r="I28" s="1059"/>
      <c r="J28" s="1059"/>
      <c r="K28" s="1059"/>
      <c r="L28" s="1059"/>
      <c r="M28" s="1059"/>
      <c r="N28" s="1059" t="s">
        <v>66</v>
      </c>
      <c r="O28" s="1059"/>
      <c r="P28" s="1059" t="s">
        <v>96</v>
      </c>
      <c r="Q28" s="1059"/>
      <c r="R28" s="1059"/>
      <c r="S28" s="1059"/>
      <c r="BA28" s="1012"/>
    </row>
    <row r="29" spans="2:19" ht="12.75" customHeight="1">
      <c r="B29" s="1059"/>
      <c r="C29" s="1059"/>
      <c r="D29" s="1059"/>
      <c r="E29" s="1059"/>
      <c r="F29" s="1059"/>
      <c r="G29" s="1059"/>
      <c r="H29" s="1059"/>
      <c r="I29" s="1059"/>
      <c r="J29" s="1059"/>
      <c r="K29" s="1059"/>
      <c r="L29" s="1059"/>
      <c r="M29" s="1059"/>
      <c r="N29" s="1059" t="s">
        <v>199</v>
      </c>
      <c r="O29" s="1059"/>
      <c r="P29" s="1059" t="s">
        <v>200</v>
      </c>
      <c r="Q29" s="1059"/>
      <c r="R29" s="1059"/>
      <c r="S29" s="1059"/>
    </row>
    <row r="30" spans="2:19" ht="12.75" customHeight="1">
      <c r="B30" s="1059"/>
      <c r="C30" s="1059"/>
      <c r="D30" s="1059"/>
      <c r="E30" s="1059"/>
      <c r="F30" s="1059"/>
      <c r="G30" s="1059"/>
      <c r="H30" s="1059"/>
      <c r="I30" s="1059"/>
      <c r="J30" s="1059"/>
      <c r="K30" s="1059"/>
      <c r="L30" s="1059"/>
      <c r="M30" s="1059"/>
      <c r="N30" s="1059" t="s">
        <v>201</v>
      </c>
      <c r="O30" s="1059"/>
      <c r="P30" s="1059" t="s">
        <v>202</v>
      </c>
      <c r="Q30" s="1059"/>
      <c r="R30" s="1059"/>
      <c r="S30" s="1059"/>
    </row>
  </sheetData>
  <mergeCells count="1">
    <mergeCell ref="B6:B10"/>
  </mergeCells>
  <printOptions horizontalCentered="1"/>
  <pageMargins left="0.30000001192092896" right="0.30000001192092896" top="1" bottom="0.30000001192092896" header="0.4921259845" footer="0.4921259845"/>
  <pageSetup fitToHeight="1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2"/>
  <sheetViews>
    <sheetView showGridLines="0" showRowColHeaders="0" showZeros="0" showOutlineSymbols="0" workbookViewId="0" topLeftCell="A1">
      <selection activeCell="B1" sqref="B1"/>
    </sheetView>
  </sheetViews>
  <sheetFormatPr defaultColWidth="9.140625" defaultRowHeight="12.75" customHeight="1"/>
  <cols>
    <col min="1" max="1" width="0.13671875" style="1060" customWidth="1"/>
    <col min="2" max="2" width="43.7109375" style="1063" customWidth="1"/>
    <col min="3" max="3" width="25.7109375" style="1063" hidden="1" customWidth="1"/>
    <col min="4" max="4" width="9.140625" style="1060" hidden="1" customWidth="1"/>
    <col min="5" max="5" width="6.28125" style="1063" customWidth="1"/>
    <col min="6" max="6" width="4.421875" style="1063" hidden="1" customWidth="1"/>
    <col min="7" max="7" width="5.28125" style="1063" hidden="1" customWidth="1"/>
    <col min="8" max="8" width="4.421875" style="1060" hidden="1" customWidth="1"/>
    <col min="9" max="9" width="5.28125" style="1063" hidden="1" customWidth="1"/>
    <col min="10" max="10" width="4.421875" style="1060" hidden="1" customWidth="1"/>
    <col min="11" max="11" width="5.28125" style="1063" hidden="1" customWidth="1"/>
    <col min="12" max="12" width="4.421875" style="1060" hidden="1" customWidth="1"/>
    <col min="13" max="13" width="5.28125" style="1063" hidden="1" customWidth="1"/>
    <col min="14" max="17" width="6.28125" style="1060" customWidth="1"/>
    <col min="18" max="18" width="4.7109375" style="1060" customWidth="1"/>
    <col min="19" max="19" width="5.7109375" style="1060" customWidth="1"/>
    <col min="20" max="20" width="5.8515625" style="1060" customWidth="1"/>
    <col min="21" max="21" width="6.28125" style="1060" customWidth="1"/>
    <col min="22" max="22" width="5.00390625" style="1060" customWidth="1"/>
    <col min="23" max="23" width="7.57421875" style="1060" customWidth="1"/>
    <col min="24" max="24" width="5.421875" style="1060" customWidth="1"/>
    <col min="25" max="25" width="6.28125" style="1060" customWidth="1"/>
    <col min="26" max="26" width="5.00390625" style="1060" hidden="1" customWidth="1"/>
    <col min="27" max="27" width="6.140625" style="1060" hidden="1" customWidth="1"/>
    <col min="28" max="28" width="4.7109375" style="1060" customWidth="1"/>
    <col min="29" max="29" width="5.7109375" style="1060" customWidth="1"/>
    <col min="30" max="30" width="4.7109375" style="1060" customWidth="1"/>
    <col min="31" max="31" width="6.28125" style="1060" customWidth="1"/>
    <col min="32" max="32" width="4.7109375" style="1060" customWidth="1"/>
    <col min="33" max="33" width="6.28125" style="1060" customWidth="1"/>
    <col min="34" max="34" width="4.7109375" style="1060" customWidth="1"/>
    <col min="35" max="35" width="5.7109375" style="1060" customWidth="1"/>
    <col min="36" max="36" width="4.7109375" style="1060" customWidth="1"/>
    <col min="37" max="37" width="6.28125" style="1063" customWidth="1"/>
    <col min="38" max="44" width="5.140625" style="1063" hidden="1" customWidth="1"/>
    <col min="45" max="45" width="4.7109375" style="1063" customWidth="1"/>
    <col min="46" max="46" width="6.28125" style="1063" customWidth="1"/>
    <col min="47" max="47" width="0.13671875" style="1063" customWidth="1"/>
    <col min="48" max="237" width="10.28125" style="1063" customWidth="1"/>
    <col min="238" max="16384" width="9.140625" style="1060" customWidth="1"/>
  </cols>
  <sheetData>
    <row r="1" spans="2:42" ht="12.75" customHeight="1">
      <c r="B1" s="1061" t="s">
        <v>4</v>
      </c>
      <c r="C1" s="1062"/>
      <c r="D1" s="1062"/>
      <c r="E1" s="1062"/>
      <c r="F1" s="1062"/>
      <c r="G1" s="1062"/>
      <c r="H1" s="1062"/>
      <c r="I1" s="1062"/>
      <c r="J1" s="1062"/>
      <c r="K1" s="1062"/>
      <c r="L1" s="1062"/>
      <c r="M1" s="1062"/>
      <c r="N1" s="1062"/>
      <c r="O1" s="1062"/>
      <c r="P1" s="1062"/>
      <c r="Q1" s="1062"/>
      <c r="R1" s="1062"/>
      <c r="S1" s="1062"/>
      <c r="T1" s="1062"/>
      <c r="U1" s="1062"/>
      <c r="V1" s="1062"/>
      <c r="W1" s="1062"/>
      <c r="X1" s="1062"/>
      <c r="Y1" s="1062"/>
      <c r="Z1" s="1062"/>
      <c r="AA1" s="1062"/>
      <c r="AB1" s="1062"/>
      <c r="AC1" s="1062"/>
      <c r="AD1" s="1062"/>
      <c r="AE1" s="1062"/>
      <c r="AF1" s="1062"/>
      <c r="AG1" s="1062"/>
      <c r="AH1" s="1062"/>
      <c r="AI1" s="1062"/>
      <c r="AJ1" s="1062"/>
      <c r="AK1" s="1062"/>
      <c r="AL1" s="1062"/>
      <c r="AM1" s="1062"/>
      <c r="AN1" s="1062"/>
      <c r="AO1" s="1062"/>
      <c r="AP1" s="1062"/>
    </row>
    <row r="2" spans="2:42" ht="15" customHeight="1">
      <c r="B2" s="1061" t="s">
        <v>203</v>
      </c>
      <c r="C2" s="1062"/>
      <c r="D2" s="1062"/>
      <c r="E2" s="1062"/>
      <c r="F2" s="1062"/>
      <c r="G2" s="1062"/>
      <c r="H2" s="1062"/>
      <c r="I2" s="1062"/>
      <c r="J2" s="1062"/>
      <c r="K2" s="1062"/>
      <c r="L2" s="1062"/>
      <c r="M2" s="1062"/>
      <c r="N2" s="1062"/>
      <c r="O2" s="1062"/>
      <c r="P2" s="1062"/>
      <c r="Q2" s="1062"/>
      <c r="R2" s="1062"/>
      <c r="S2" s="1062"/>
      <c r="T2" s="1062"/>
      <c r="U2" s="1062"/>
      <c r="V2" s="1062"/>
      <c r="W2" s="1062"/>
      <c r="X2" s="1062"/>
      <c r="Y2" s="1062"/>
      <c r="Z2" s="1062"/>
      <c r="AA2" s="1062"/>
      <c r="AB2" s="1062"/>
      <c r="AC2" s="1062"/>
      <c r="AD2" s="1062"/>
      <c r="AE2" s="1062"/>
      <c r="AF2" s="1062"/>
      <c r="AG2" s="1062"/>
      <c r="AH2" s="1062"/>
      <c r="AI2" s="1062"/>
      <c r="AJ2" s="1062"/>
      <c r="AK2" s="1062"/>
      <c r="AL2" s="1062"/>
      <c r="AM2" s="1062"/>
      <c r="AN2" s="1062"/>
      <c r="AO2" s="1062"/>
      <c r="AP2" s="1062"/>
    </row>
    <row r="3" spans="2:46" ht="15" customHeight="1">
      <c r="B3" s="1061" t="s">
        <v>6</v>
      </c>
      <c r="C3" s="1062"/>
      <c r="D3" s="1062"/>
      <c r="E3" s="1062"/>
      <c r="F3" s="1062"/>
      <c r="G3" s="1062"/>
      <c r="H3" s="1062"/>
      <c r="I3" s="1062"/>
      <c r="J3" s="1062"/>
      <c r="K3" s="1062"/>
      <c r="L3" s="1062"/>
      <c r="M3" s="1062"/>
      <c r="N3" s="1062"/>
      <c r="O3" s="1062"/>
      <c r="P3" s="1062"/>
      <c r="Q3" s="1062"/>
      <c r="R3" s="1062"/>
      <c r="S3" s="1062"/>
      <c r="T3" s="1062"/>
      <c r="U3" s="1062"/>
      <c r="V3" s="1062"/>
      <c r="W3" s="1062"/>
      <c r="X3" s="1062"/>
      <c r="Y3" s="1062"/>
      <c r="Z3" s="1062"/>
      <c r="AA3" s="1062"/>
      <c r="AB3" s="1062"/>
      <c r="AC3" s="1062"/>
      <c r="AD3" s="1062"/>
      <c r="AE3" s="1062"/>
      <c r="AF3" s="1062"/>
      <c r="AG3" s="1062"/>
      <c r="AH3" s="1062"/>
      <c r="AI3" s="1062"/>
      <c r="AJ3" s="1062"/>
      <c r="AK3" s="1062"/>
      <c r="AL3" s="1062"/>
      <c r="AM3" s="1062"/>
      <c r="AN3" s="1062"/>
      <c r="AO3" s="1062"/>
      <c r="AP3" s="1062"/>
      <c r="AT3" s="1064" t="s">
        <v>163</v>
      </c>
    </row>
    <row r="4" spans="2:42" ht="12.75" customHeight="1" thickBot="1">
      <c r="B4" s="1062"/>
      <c r="C4" s="1062"/>
      <c r="D4" s="1062"/>
      <c r="E4" s="1062"/>
      <c r="F4" s="1062"/>
      <c r="G4" s="1062"/>
      <c r="H4" s="1062"/>
      <c r="I4" s="1062"/>
      <c r="J4" s="1062"/>
      <c r="K4" s="1062"/>
      <c r="L4" s="1062"/>
      <c r="M4" s="1062"/>
      <c r="N4" s="1062"/>
      <c r="O4" s="1062"/>
      <c r="P4" s="1062"/>
      <c r="Q4" s="1062"/>
      <c r="R4" s="1062"/>
      <c r="S4" s="1062"/>
      <c r="T4" s="1062"/>
      <c r="U4" s="1062"/>
      <c r="V4" s="1062"/>
      <c r="W4" s="1062"/>
      <c r="X4" s="1062"/>
      <c r="Y4" s="1062"/>
      <c r="Z4" s="1062"/>
      <c r="AA4" s="1062"/>
      <c r="AB4" s="1062"/>
      <c r="AC4" s="1062"/>
      <c r="AD4" s="1062"/>
      <c r="AE4" s="1062"/>
      <c r="AF4" s="1062"/>
      <c r="AG4" s="1062"/>
      <c r="AH4" s="1062"/>
      <c r="AI4" s="1062"/>
      <c r="AJ4" s="1062"/>
      <c r="AK4" s="1062"/>
      <c r="AL4" s="1062"/>
      <c r="AM4" s="1062"/>
      <c r="AN4" s="1062"/>
      <c r="AO4" s="1062"/>
      <c r="AP4" s="1062"/>
    </row>
    <row r="5" spans="2:46" ht="24" customHeight="1" thickBot="1" thickTop="1">
      <c r="B5" s="1065" t="s">
        <v>8</v>
      </c>
      <c r="C5" s="1066"/>
      <c r="D5" s="1066"/>
      <c r="E5" s="1067" t="s">
        <v>204</v>
      </c>
      <c r="F5" s="1067"/>
      <c r="G5" s="1067"/>
      <c r="H5" s="1067"/>
      <c r="I5" s="1067"/>
      <c r="J5" s="1067"/>
      <c r="K5" s="1067"/>
      <c r="L5" s="1067"/>
      <c r="M5" s="1067"/>
      <c r="N5" s="1067"/>
      <c r="O5" s="1067"/>
      <c r="P5" s="1067"/>
      <c r="Q5" s="1067"/>
      <c r="R5" s="1067"/>
      <c r="S5" s="1067"/>
      <c r="T5" s="1067"/>
      <c r="U5" s="1067"/>
      <c r="V5" s="1067"/>
      <c r="W5" s="1067"/>
      <c r="X5" s="1067"/>
      <c r="Y5" s="1067"/>
      <c r="Z5" s="1068"/>
      <c r="AA5" s="1068"/>
      <c r="AB5" s="1067"/>
      <c r="AC5" s="1067"/>
      <c r="AD5" s="1067"/>
      <c r="AE5" s="1067"/>
      <c r="AF5" s="1067"/>
      <c r="AG5" s="1067"/>
      <c r="AH5" s="1067"/>
      <c r="AI5" s="1067"/>
      <c r="AJ5" s="1067"/>
      <c r="AK5" s="1067"/>
      <c r="AL5" s="1069"/>
      <c r="AM5" s="1069"/>
      <c r="AN5" s="1069"/>
      <c r="AO5" s="1069"/>
      <c r="AP5" s="1069"/>
      <c r="AQ5" s="1069"/>
      <c r="AR5" s="1070"/>
      <c r="AS5" s="1067">
        <v>2006</v>
      </c>
      <c r="AT5" s="1071"/>
    </row>
    <row r="6" spans="2:46" ht="17.25" customHeight="1" thickTop="1">
      <c r="B6" s="1404" t="s">
        <v>9</v>
      </c>
      <c r="C6" s="1072"/>
      <c r="D6" s="1072"/>
      <c r="E6" s="1073"/>
      <c r="F6" s="1074" t="s">
        <v>165</v>
      </c>
      <c r="G6" s="1075"/>
      <c r="H6" s="1075"/>
      <c r="I6" s="1075"/>
      <c r="J6" s="1075"/>
      <c r="K6" s="1075"/>
      <c r="L6" s="1075"/>
      <c r="M6" s="1075"/>
      <c r="N6" s="1075" t="s">
        <v>166</v>
      </c>
      <c r="O6" s="1076"/>
      <c r="P6" s="1075"/>
      <c r="Q6" s="1076"/>
      <c r="R6" s="1075"/>
      <c r="S6" s="1076"/>
      <c r="T6" s="1075"/>
      <c r="U6" s="1076"/>
      <c r="V6" s="1075"/>
      <c r="W6" s="1076"/>
      <c r="X6" s="1075"/>
      <c r="Y6" s="1076"/>
      <c r="Z6" s="1075"/>
      <c r="AA6" s="1076"/>
      <c r="AB6" s="1075"/>
      <c r="AC6" s="1076"/>
      <c r="AD6" s="1075"/>
      <c r="AE6" s="1076"/>
      <c r="AF6" s="1075"/>
      <c r="AG6" s="1076"/>
      <c r="AH6" s="1075"/>
      <c r="AI6" s="1076"/>
      <c r="AJ6" s="1075"/>
      <c r="AK6" s="1075"/>
      <c r="AL6" s="1077" t="s">
        <v>205</v>
      </c>
      <c r="AM6" s="1078"/>
      <c r="AN6" s="1077" t="s">
        <v>16</v>
      </c>
      <c r="AO6" s="1078"/>
      <c r="AP6" s="1077" t="s">
        <v>206</v>
      </c>
      <c r="AQ6" s="1078"/>
      <c r="AR6" s="1079"/>
      <c r="AS6" s="1075"/>
      <c r="AT6" s="1080"/>
    </row>
    <row r="7" spans="2:46" ht="12.75" customHeight="1">
      <c r="B7" s="1405"/>
      <c r="C7" s="1081"/>
      <c r="D7" s="1081"/>
      <c r="E7" s="1082" t="s">
        <v>207</v>
      </c>
      <c r="F7" s="1083" t="s">
        <v>170</v>
      </c>
      <c r="G7" s="1084"/>
      <c r="H7" s="1085" t="s">
        <v>171</v>
      </c>
      <c r="I7" s="1084"/>
      <c r="J7" s="1085" t="s">
        <v>172</v>
      </c>
      <c r="K7" s="1084"/>
      <c r="L7" s="1084" t="s">
        <v>173</v>
      </c>
      <c r="M7" s="1084"/>
      <c r="N7" s="1086" t="s">
        <v>27</v>
      </c>
      <c r="O7" s="1087"/>
      <c r="P7" s="1086"/>
      <c r="Q7" s="1087"/>
      <c r="R7" s="1086"/>
      <c r="S7" s="1087"/>
      <c r="T7" s="1086"/>
      <c r="U7" s="1087"/>
      <c r="V7" s="1086"/>
      <c r="W7" s="1087"/>
      <c r="X7" s="1086"/>
      <c r="Y7" s="1087"/>
      <c r="Z7" s="1086"/>
      <c r="AA7" s="1087"/>
      <c r="AB7" s="1086"/>
      <c r="AC7" s="1087"/>
      <c r="AD7" s="1086"/>
      <c r="AE7" s="1087"/>
      <c r="AF7" s="1086"/>
      <c r="AG7" s="1087"/>
      <c r="AH7" s="1086"/>
      <c r="AI7" s="1087"/>
      <c r="AJ7" s="1086"/>
      <c r="AK7" s="1086"/>
      <c r="AL7" s="1085" t="s">
        <v>174</v>
      </c>
      <c r="AM7" s="1084"/>
      <c r="AN7" s="1085" t="s">
        <v>29</v>
      </c>
      <c r="AO7" s="1084"/>
      <c r="AP7" s="1086" t="s">
        <v>30</v>
      </c>
      <c r="AQ7" s="1087"/>
      <c r="AR7" s="1088"/>
      <c r="AS7" s="1086"/>
      <c r="AT7" s="1088"/>
    </row>
    <row r="8" spans="2:46" ht="12.75" customHeight="1">
      <c r="B8" s="1405"/>
      <c r="C8" s="1081"/>
      <c r="D8" s="1081"/>
      <c r="E8" s="1089" t="s">
        <v>157</v>
      </c>
      <c r="F8" s="1083" t="s">
        <v>175</v>
      </c>
      <c r="G8" s="1084"/>
      <c r="H8" s="1085" t="s">
        <v>176</v>
      </c>
      <c r="I8" s="1084"/>
      <c r="J8" s="1085" t="s">
        <v>175</v>
      </c>
      <c r="K8" s="1084"/>
      <c r="L8" s="1084" t="s">
        <v>177</v>
      </c>
      <c r="M8" s="1084"/>
      <c r="N8" s="1086" t="s">
        <v>179</v>
      </c>
      <c r="O8" s="1087"/>
      <c r="P8" s="1086"/>
      <c r="Q8" s="1087"/>
      <c r="R8" s="1086" t="s">
        <v>180</v>
      </c>
      <c r="S8" s="1087"/>
      <c r="T8" s="1086"/>
      <c r="U8" s="1087"/>
      <c r="V8" s="1086"/>
      <c r="W8" s="1087"/>
      <c r="X8" s="1086"/>
      <c r="Y8" s="1087"/>
      <c r="Z8" s="1086"/>
      <c r="AA8" s="1087"/>
      <c r="AB8" s="1086" t="s">
        <v>181</v>
      </c>
      <c r="AC8" s="1087"/>
      <c r="AD8" s="1086"/>
      <c r="AE8" s="1087"/>
      <c r="AF8" s="1086"/>
      <c r="AG8" s="1087"/>
      <c r="AH8" s="1086" t="s">
        <v>182</v>
      </c>
      <c r="AI8" s="1087"/>
      <c r="AJ8" s="1086"/>
      <c r="AK8" s="1087"/>
      <c r="AL8" s="1085" t="s">
        <v>183</v>
      </c>
      <c r="AM8" s="1084"/>
      <c r="AN8" s="1085" t="s">
        <v>184</v>
      </c>
      <c r="AO8" s="1084"/>
      <c r="AP8" s="1085" t="s">
        <v>37</v>
      </c>
      <c r="AQ8" s="1084"/>
      <c r="AR8" s="1090" t="s">
        <v>185</v>
      </c>
      <c r="AS8" s="1090" t="s">
        <v>186</v>
      </c>
      <c r="AT8" s="1090"/>
    </row>
    <row r="9" spans="2:46" ht="15" customHeight="1">
      <c r="B9" s="1405"/>
      <c r="C9" s="1091" t="s">
        <v>55</v>
      </c>
      <c r="D9" s="1091"/>
      <c r="E9" s="1092"/>
      <c r="F9" s="1083"/>
      <c r="G9" s="1084"/>
      <c r="H9" s="1085" t="s">
        <v>187</v>
      </c>
      <c r="I9" s="1084"/>
      <c r="J9" s="1085" t="s">
        <v>37</v>
      </c>
      <c r="K9" s="1084"/>
      <c r="L9" s="1084" t="s">
        <v>37</v>
      </c>
      <c r="M9" s="1084"/>
      <c r="N9" s="1085" t="s">
        <v>37</v>
      </c>
      <c r="O9" s="1084"/>
      <c r="P9" s="1085" t="s">
        <v>190</v>
      </c>
      <c r="Q9" s="1084"/>
      <c r="R9" s="1085" t="s">
        <v>37</v>
      </c>
      <c r="S9" s="1084"/>
      <c r="T9" s="1085" t="s">
        <v>191</v>
      </c>
      <c r="U9" s="1084"/>
      <c r="V9" s="1085" t="s">
        <v>192</v>
      </c>
      <c r="W9" s="1084"/>
      <c r="X9" s="1085" t="s">
        <v>193</v>
      </c>
      <c r="Y9" s="1084"/>
      <c r="Z9" s="1085"/>
      <c r="AA9" s="1084"/>
      <c r="AB9" s="1085" t="s">
        <v>37</v>
      </c>
      <c r="AC9" s="1084"/>
      <c r="AD9" s="1085" t="s">
        <v>189</v>
      </c>
      <c r="AE9" s="1084"/>
      <c r="AF9" s="1085" t="s">
        <v>190</v>
      </c>
      <c r="AG9" s="1084"/>
      <c r="AH9" s="1085" t="s">
        <v>37</v>
      </c>
      <c r="AI9" s="1084"/>
      <c r="AJ9" s="1085" t="s">
        <v>190</v>
      </c>
      <c r="AK9" s="1084"/>
      <c r="AL9" s="1085" t="s">
        <v>194</v>
      </c>
      <c r="AM9" s="1084"/>
      <c r="AN9" s="1085" t="s">
        <v>37</v>
      </c>
      <c r="AO9" s="1084"/>
      <c r="AP9" s="1085" t="s">
        <v>37</v>
      </c>
      <c r="AQ9" s="1084"/>
      <c r="AR9" s="1090" t="s">
        <v>195</v>
      </c>
      <c r="AS9" s="1090" t="s">
        <v>196</v>
      </c>
      <c r="AT9" s="1090"/>
    </row>
    <row r="10" spans="2:46" ht="12.75" customHeight="1">
      <c r="B10" s="1406"/>
      <c r="C10" s="1093"/>
      <c r="D10" s="1093"/>
      <c r="E10" s="1094" t="s">
        <v>70</v>
      </c>
      <c r="F10" s="1094" t="s">
        <v>70</v>
      </c>
      <c r="G10" s="1095" t="s">
        <v>71</v>
      </c>
      <c r="H10" s="1096" t="s">
        <v>70</v>
      </c>
      <c r="I10" s="1095" t="s">
        <v>71</v>
      </c>
      <c r="J10" s="1096" t="s">
        <v>70</v>
      </c>
      <c r="K10" s="1095" t="s">
        <v>71</v>
      </c>
      <c r="L10" s="1096" t="s">
        <v>70</v>
      </c>
      <c r="M10" s="1095" t="s">
        <v>71</v>
      </c>
      <c r="N10" s="1096" t="s">
        <v>65</v>
      </c>
      <c r="O10" s="1095" t="s">
        <v>66</v>
      </c>
      <c r="P10" s="1096" t="s">
        <v>65</v>
      </c>
      <c r="Q10" s="1095" t="s">
        <v>66</v>
      </c>
      <c r="R10" s="1096" t="s">
        <v>65</v>
      </c>
      <c r="S10" s="1095" t="s">
        <v>66</v>
      </c>
      <c r="T10" s="1096" t="s">
        <v>65</v>
      </c>
      <c r="U10" s="1095" t="s">
        <v>197</v>
      </c>
      <c r="V10" s="1096" t="s">
        <v>65</v>
      </c>
      <c r="W10" s="1095" t="s">
        <v>198</v>
      </c>
      <c r="X10" s="1096" t="s">
        <v>65</v>
      </c>
      <c r="Y10" s="1095" t="s">
        <v>197</v>
      </c>
      <c r="Z10" s="1096" t="s">
        <v>65</v>
      </c>
      <c r="AA10" s="1095" t="s">
        <v>198</v>
      </c>
      <c r="AB10" s="1096" t="s">
        <v>65</v>
      </c>
      <c r="AC10" s="1095" t="s">
        <v>66</v>
      </c>
      <c r="AD10" s="1096" t="s">
        <v>65</v>
      </c>
      <c r="AE10" s="1095" t="s">
        <v>197</v>
      </c>
      <c r="AF10" s="1096" t="s">
        <v>65</v>
      </c>
      <c r="AG10" s="1095" t="s">
        <v>197</v>
      </c>
      <c r="AH10" s="1096" t="s">
        <v>65</v>
      </c>
      <c r="AI10" s="1095" t="s">
        <v>66</v>
      </c>
      <c r="AJ10" s="1096" t="s">
        <v>65</v>
      </c>
      <c r="AK10" s="1095" t="s">
        <v>66</v>
      </c>
      <c r="AL10" s="1096" t="s">
        <v>65</v>
      </c>
      <c r="AM10" s="1095" t="s">
        <v>66</v>
      </c>
      <c r="AN10" s="1096" t="s">
        <v>65</v>
      </c>
      <c r="AO10" s="1095" t="s">
        <v>66</v>
      </c>
      <c r="AP10" s="1096" t="s">
        <v>65</v>
      </c>
      <c r="AQ10" s="1095" t="s">
        <v>66</v>
      </c>
      <c r="AR10" s="1097" t="s">
        <v>65</v>
      </c>
      <c r="AS10" s="1096" t="s">
        <v>65</v>
      </c>
      <c r="AT10" s="1097" t="s">
        <v>66</v>
      </c>
    </row>
    <row r="11" spans="2:46" ht="5.25" customHeight="1">
      <c r="B11" s="1098"/>
      <c r="C11" s="1098"/>
      <c r="D11" s="1098"/>
      <c r="E11" s="1099"/>
      <c r="F11" s="1100"/>
      <c r="G11" s="1101"/>
      <c r="H11" s="1102"/>
      <c r="I11" s="1101"/>
      <c r="J11" s="1102"/>
      <c r="K11" s="1101"/>
      <c r="L11" s="1102"/>
      <c r="M11" s="1101"/>
      <c r="N11" s="1102"/>
      <c r="O11" s="1101"/>
      <c r="P11" s="1102"/>
      <c r="Q11" s="1101"/>
      <c r="R11" s="1102"/>
      <c r="S11" s="1101"/>
      <c r="T11" s="1102"/>
      <c r="U11" s="1101"/>
      <c r="V11" s="1102"/>
      <c r="W11" s="1101"/>
      <c r="X11" s="1102"/>
      <c r="Y11" s="1101"/>
      <c r="Z11" s="1102"/>
      <c r="AA11" s="1101"/>
      <c r="AB11" s="1102"/>
      <c r="AC11" s="1101"/>
      <c r="AD11" s="1102"/>
      <c r="AE11" s="1101"/>
      <c r="AF11" s="1102"/>
      <c r="AG11" s="1101"/>
      <c r="AH11" s="1102"/>
      <c r="AI11" s="1101"/>
      <c r="AJ11" s="1102"/>
      <c r="AK11" s="1101"/>
      <c r="AL11" s="1102"/>
      <c r="AM11" s="1101"/>
      <c r="AN11" s="1102"/>
      <c r="AO11" s="1101"/>
      <c r="AP11" s="1102"/>
      <c r="AQ11" s="1101"/>
      <c r="AR11" s="1103"/>
      <c r="AS11" s="1102"/>
      <c r="AT11" s="1103"/>
    </row>
    <row r="12" spans="1:56" ht="15" customHeight="1">
      <c r="A12" s="1104"/>
      <c r="B12" s="1105" t="s">
        <v>72</v>
      </c>
      <c r="C12" s="1106"/>
      <c r="D12" s="1106">
        <v>2006</v>
      </c>
      <c r="E12" s="1107">
        <v>222</v>
      </c>
      <c r="F12" s="1108"/>
      <c r="G12" s="1109">
        <f>IF($E12&gt;0,F12/$E12/0.01,"")</f>
        <v>0</v>
      </c>
      <c r="H12" s="1110"/>
      <c r="I12" s="1109">
        <f>IF($E12&gt;0,H12/$E12/0.01,"")</f>
        <v>0</v>
      </c>
      <c r="J12" s="1110"/>
      <c r="K12" s="1109">
        <f>IF($E12&gt;0,J12/$E12/0.01,"")</f>
        <v>0</v>
      </c>
      <c r="L12" s="1110"/>
      <c r="M12" s="1109">
        <f>IF($E12&gt;0,L12/$E12/0.01,"")</f>
        <v>0</v>
      </c>
      <c r="N12" s="1111">
        <v>12</v>
      </c>
      <c r="O12" s="1112">
        <f>IF($E12&gt;0,N12/$E12/0.01,"")</f>
        <v>5.405405405405405</v>
      </c>
      <c r="P12" s="1111">
        <v>5</v>
      </c>
      <c r="Q12" s="1112">
        <f>IF($E12&gt;0,P12/$E12/0.01,"")</f>
        <v>2.252252252252252</v>
      </c>
      <c r="R12" s="1111">
        <v>151</v>
      </c>
      <c r="S12" s="1112">
        <f>IF($E12&gt;0,R12/$E12/0.01,"")</f>
        <v>68.01801801801803</v>
      </c>
      <c r="T12" s="1111">
        <v>151</v>
      </c>
      <c r="U12" s="1112">
        <v>4.05364238410596</v>
      </c>
      <c r="V12" s="1111">
        <v>0</v>
      </c>
      <c r="W12" s="1112">
        <v>0</v>
      </c>
      <c r="X12" s="1111">
        <v>14</v>
      </c>
      <c r="Y12" s="1112">
        <v>3.82142857142857</v>
      </c>
      <c r="Z12" s="1113">
        <v>0</v>
      </c>
      <c r="AA12" s="1114">
        <v>0</v>
      </c>
      <c r="AB12" s="1111">
        <v>15</v>
      </c>
      <c r="AC12" s="1112">
        <f>IF($E12&gt;0,AB12/$E12/0.01,"")</f>
        <v>6.756756756756757</v>
      </c>
      <c r="AD12" s="1111">
        <v>15</v>
      </c>
      <c r="AE12" s="1112">
        <v>2.11333333333333</v>
      </c>
      <c r="AF12" s="1111">
        <v>1</v>
      </c>
      <c r="AG12" s="1112"/>
      <c r="AH12" s="1111">
        <v>47</v>
      </c>
      <c r="AI12" s="1112">
        <f>IF($E12&gt;0,AH12/$E12/0.01,"")</f>
        <v>21.17117117117117</v>
      </c>
      <c r="AJ12" s="1111">
        <v>2</v>
      </c>
      <c r="AK12" s="1112">
        <v>0.9009009009009009</v>
      </c>
      <c r="AL12" s="1115"/>
      <c r="AM12" s="1116">
        <f>IF($E12&gt;0,AL12/$E12/0.01,"")</f>
        <v>0</v>
      </c>
      <c r="AN12" s="1115"/>
      <c r="AO12" s="1116">
        <f>IF($E12&gt;0,AN12/$E12/0.01,"")</f>
        <v>0</v>
      </c>
      <c r="AP12" s="1115"/>
      <c r="AQ12" s="1116">
        <f>IF($E12&gt;0,AP12/$E12/0.01,"")</f>
        <v>0</v>
      </c>
      <c r="AR12" s="1117"/>
      <c r="AS12" s="1111">
        <v>54</v>
      </c>
      <c r="AT12" s="1118">
        <f>IF($E12&gt;0,AS12/$E12/0.01,"")</f>
        <v>24.324324324324326</v>
      </c>
      <c r="AU12" s="1119"/>
      <c r="AV12" s="1119"/>
      <c r="AW12" s="1119"/>
      <c r="AX12" s="1119"/>
      <c r="AY12" s="1119"/>
      <c r="AZ12" s="1119"/>
      <c r="BA12" s="1119"/>
      <c r="BB12" s="1119"/>
      <c r="BC12" s="1119"/>
      <c r="BD12" s="1119"/>
    </row>
    <row r="13" spans="2:56" ht="15" customHeight="1">
      <c r="B13" s="1120" t="s">
        <v>73</v>
      </c>
      <c r="C13" s="1121"/>
      <c r="D13" s="1121">
        <v>2006</v>
      </c>
      <c r="E13" s="1122">
        <v>2</v>
      </c>
      <c r="F13" s="1123"/>
      <c r="G13" s="1124">
        <f>IF($E13&gt;0,F13/$E13/0.01,"")</f>
        <v>0</v>
      </c>
      <c r="H13" s="1125"/>
      <c r="I13" s="1124">
        <f>IF($E13&gt;0,H13/$E13/0.01,"")</f>
        <v>0</v>
      </c>
      <c r="J13" s="1125"/>
      <c r="K13" s="1124">
        <f>IF($E13&gt;0,J13/$E13/0.01,"")</f>
        <v>0</v>
      </c>
      <c r="L13" s="1125"/>
      <c r="M13" s="1124">
        <f>IF($E13&gt;0,L13/$E13/0.01,"")</f>
        <v>0</v>
      </c>
      <c r="N13" s="1126">
        <v>0</v>
      </c>
      <c r="O13" s="1114">
        <f>IF($E13&gt;0,N13/$E13/0.01,"")</f>
        <v>0</v>
      </c>
      <c r="P13" s="1126">
        <v>0</v>
      </c>
      <c r="Q13" s="1114">
        <f>IF($E13&gt;0,P13/$E13/0.01,"")</f>
        <v>0</v>
      </c>
      <c r="R13" s="1126">
        <v>2</v>
      </c>
      <c r="S13" s="1114">
        <f>IF($E13&gt;0,R13/$E13/0.01,"")</f>
        <v>100</v>
      </c>
      <c r="T13" s="1126">
        <v>2</v>
      </c>
      <c r="U13" s="1114"/>
      <c r="V13" s="1126">
        <v>0</v>
      </c>
      <c r="W13" s="1114">
        <v>0</v>
      </c>
      <c r="X13" s="1126">
        <v>0</v>
      </c>
      <c r="Y13" s="1114">
        <v>0</v>
      </c>
      <c r="Z13" s="1113">
        <v>0</v>
      </c>
      <c r="AA13" s="1114">
        <v>0</v>
      </c>
      <c r="AB13" s="1126">
        <v>0</v>
      </c>
      <c r="AC13" s="1114">
        <f>IF($E13&gt;0,AB13/$E13/0.01,"")</f>
        <v>0</v>
      </c>
      <c r="AD13" s="1126">
        <v>0</v>
      </c>
      <c r="AE13" s="1114">
        <v>0</v>
      </c>
      <c r="AF13" s="1126">
        <v>0</v>
      </c>
      <c r="AG13" s="1114"/>
      <c r="AH13" s="1126">
        <v>0</v>
      </c>
      <c r="AI13" s="1114">
        <f>IF($E13&gt;0,AH13/$E13/0.01,"")</f>
        <v>0</v>
      </c>
      <c r="AJ13" s="1126">
        <v>0</v>
      </c>
      <c r="AK13" s="1114">
        <v>0</v>
      </c>
      <c r="AL13" s="1127"/>
      <c r="AM13" s="1128">
        <f>IF($E13&gt;0,AL13/$E13/0.01,"")</f>
        <v>0</v>
      </c>
      <c r="AN13" s="1127"/>
      <c r="AO13" s="1128">
        <f>IF($E13&gt;0,AN13/$E13/0.01,"")</f>
        <v>0</v>
      </c>
      <c r="AP13" s="1127"/>
      <c r="AQ13" s="1128">
        <f>IF($E13&gt;0,AP13/$E13/0.01,"")</f>
        <v>0</v>
      </c>
      <c r="AR13" s="1129"/>
      <c r="AS13" s="1126">
        <v>1</v>
      </c>
      <c r="AT13" s="1130">
        <f>IF($E13&gt;0,AS13/$E13/0.01,"")</f>
        <v>50</v>
      </c>
      <c r="AU13" s="1119"/>
      <c r="AV13" s="1119"/>
      <c r="AW13" s="1119"/>
      <c r="AX13" s="1119"/>
      <c r="AY13" s="1119"/>
      <c r="AZ13" s="1119"/>
      <c r="BA13" s="1119"/>
      <c r="BB13" s="1119"/>
      <c r="BC13" s="1119"/>
      <c r="BD13" s="1119"/>
    </row>
    <row r="14" spans="2:56" ht="15" customHeight="1">
      <c r="B14" s="1131" t="s">
        <v>74</v>
      </c>
      <c r="C14" s="1121"/>
      <c r="D14" s="1121"/>
      <c r="E14" s="1132"/>
      <c r="F14" s="1133"/>
      <c r="G14" s="1134"/>
      <c r="H14" s="1135"/>
      <c r="I14" s="1134"/>
      <c r="J14" s="1135"/>
      <c r="K14" s="1134"/>
      <c r="L14" s="1135"/>
      <c r="M14" s="1134"/>
      <c r="N14" s="1136"/>
      <c r="O14" s="1137"/>
      <c r="P14" s="1136"/>
      <c r="Q14" s="1137"/>
      <c r="R14" s="1136"/>
      <c r="S14" s="1137"/>
      <c r="T14" s="1136"/>
      <c r="U14" s="1137"/>
      <c r="V14" s="1136"/>
      <c r="W14" s="1137"/>
      <c r="X14" s="1136"/>
      <c r="Y14" s="1137"/>
      <c r="Z14" s="1113"/>
      <c r="AA14" s="1114"/>
      <c r="AB14" s="1136"/>
      <c r="AC14" s="1137"/>
      <c r="AD14" s="1136"/>
      <c r="AE14" s="1137"/>
      <c r="AF14" s="1136"/>
      <c r="AG14" s="1137"/>
      <c r="AH14" s="1136"/>
      <c r="AI14" s="1137"/>
      <c r="AJ14" s="1136"/>
      <c r="AK14" s="1137">
        <v>0</v>
      </c>
      <c r="AL14" s="1138"/>
      <c r="AM14" s="1139"/>
      <c r="AN14" s="1138"/>
      <c r="AO14" s="1139"/>
      <c r="AP14" s="1138"/>
      <c r="AQ14" s="1139"/>
      <c r="AR14" s="1140"/>
      <c r="AS14" s="1136"/>
      <c r="AT14" s="1141"/>
      <c r="AU14" s="1119"/>
      <c r="AV14" s="1119"/>
      <c r="AW14" s="1119"/>
      <c r="AX14" s="1119"/>
      <c r="AY14" s="1119"/>
      <c r="AZ14" s="1119"/>
      <c r="BA14" s="1119"/>
      <c r="BB14" s="1119"/>
      <c r="BC14" s="1119"/>
      <c r="BD14" s="1119"/>
    </row>
    <row r="15" spans="2:56" ht="15" customHeight="1">
      <c r="B15" s="1142" t="s">
        <v>75</v>
      </c>
      <c r="C15" s="1143"/>
      <c r="D15" s="1143">
        <v>2006</v>
      </c>
      <c r="E15" s="1144">
        <v>2</v>
      </c>
      <c r="F15" s="1145"/>
      <c r="G15" s="1146">
        <f>IF($E15&gt;0,F15/$E15/0.01,"")</f>
        <v>0</v>
      </c>
      <c r="H15" s="1147"/>
      <c r="I15" s="1146">
        <f>IF($E15&gt;0,H15/$E15/0.01,"")</f>
        <v>0</v>
      </c>
      <c r="J15" s="1147"/>
      <c r="K15" s="1146">
        <f>IF($E15&gt;0,J15/$E15/0.01,"")</f>
        <v>0</v>
      </c>
      <c r="L15" s="1147"/>
      <c r="M15" s="1146">
        <f>IF($E15&gt;0,L15/$E15/0.01,"")</f>
        <v>0</v>
      </c>
      <c r="N15" s="1148">
        <v>0</v>
      </c>
      <c r="O15" s="1149">
        <f>IF($E15&gt;0,N15/$E15/0.01,"")</f>
        <v>0</v>
      </c>
      <c r="P15" s="1148">
        <v>0</v>
      </c>
      <c r="Q15" s="1149">
        <f>IF($E15&gt;0,P15/$E15/0.01,"")</f>
        <v>0</v>
      </c>
      <c r="R15" s="1148">
        <v>1</v>
      </c>
      <c r="S15" s="1149">
        <f>IF($E15&gt;0,R15/$E15/0.01,"")</f>
        <v>50</v>
      </c>
      <c r="T15" s="1148">
        <v>1</v>
      </c>
      <c r="U15" s="1149"/>
      <c r="V15" s="1148">
        <v>0</v>
      </c>
      <c r="W15" s="1149">
        <v>0</v>
      </c>
      <c r="X15" s="1148">
        <v>0</v>
      </c>
      <c r="Y15" s="1149">
        <v>0</v>
      </c>
      <c r="Z15" s="1113">
        <v>0</v>
      </c>
      <c r="AA15" s="1114">
        <v>0</v>
      </c>
      <c r="AB15" s="1148">
        <v>1</v>
      </c>
      <c r="AC15" s="1149">
        <f>IF($E15&gt;0,AB15/$E15/0.01,"")</f>
        <v>50</v>
      </c>
      <c r="AD15" s="1148">
        <v>1</v>
      </c>
      <c r="AE15" s="1149"/>
      <c r="AF15" s="1148">
        <v>0</v>
      </c>
      <c r="AG15" s="1149"/>
      <c r="AH15" s="1148">
        <v>1</v>
      </c>
      <c r="AI15" s="1149">
        <f>IF($E15&gt;0,AH15/$E15/0.01,"")</f>
        <v>50</v>
      </c>
      <c r="AJ15" s="1148">
        <v>0</v>
      </c>
      <c r="AK15" s="1149">
        <v>0</v>
      </c>
      <c r="AL15" s="1150"/>
      <c r="AM15" s="1151">
        <f>IF($E15&gt;0,AL15/$E15/0.01,"")</f>
        <v>0</v>
      </c>
      <c r="AN15" s="1150"/>
      <c r="AO15" s="1151">
        <f>IF($E15&gt;0,AN15/$E15/0.01,"")</f>
        <v>0</v>
      </c>
      <c r="AP15" s="1150"/>
      <c r="AQ15" s="1151">
        <f>IF($E15&gt;0,AP15/$E15/0.01,"")</f>
        <v>0</v>
      </c>
      <c r="AR15" s="1152"/>
      <c r="AS15" s="1148">
        <v>1</v>
      </c>
      <c r="AT15" s="1153">
        <f>IF($E15&gt;0,AS15/$E15/0.01,"")</f>
        <v>50</v>
      </c>
      <c r="AU15" s="1119"/>
      <c r="AV15" s="1119"/>
      <c r="AW15" s="1119"/>
      <c r="AX15" s="1119"/>
      <c r="AY15" s="1119"/>
      <c r="AZ15" s="1119"/>
      <c r="BA15" s="1119"/>
      <c r="BB15" s="1119"/>
      <c r="BC15" s="1119"/>
      <c r="BD15" s="1119"/>
    </row>
    <row r="16" spans="2:56" ht="15" customHeight="1">
      <c r="B16" s="1131" t="s">
        <v>76</v>
      </c>
      <c r="C16" s="1121"/>
      <c r="D16" s="1121">
        <v>2006</v>
      </c>
      <c r="E16" s="1132">
        <v>19</v>
      </c>
      <c r="F16" s="1133"/>
      <c r="G16" s="1134">
        <f>IF($E16&gt;0,F16/$E16/0.01,"")</f>
        <v>0</v>
      </c>
      <c r="H16" s="1135"/>
      <c r="I16" s="1134">
        <f>IF($E16&gt;0,H16/$E16/0.01,"")</f>
        <v>0</v>
      </c>
      <c r="J16" s="1135"/>
      <c r="K16" s="1134">
        <f>IF($E16&gt;0,J16/$E16/0.01,"")</f>
        <v>0</v>
      </c>
      <c r="L16" s="1135"/>
      <c r="M16" s="1134">
        <f>IF($E16&gt;0,L16/$E16/0.01,"")</f>
        <v>0</v>
      </c>
      <c r="N16" s="1136">
        <v>0</v>
      </c>
      <c r="O16" s="1137">
        <f>IF($E16&gt;0,N16/$E16/0.01,"")</f>
        <v>0</v>
      </c>
      <c r="P16" s="1136">
        <v>0</v>
      </c>
      <c r="Q16" s="1137">
        <f>IF($E16&gt;0,P16/$E16/0.01,"")</f>
        <v>0</v>
      </c>
      <c r="R16" s="1136">
        <v>18</v>
      </c>
      <c r="S16" s="1137">
        <f>IF($E16&gt;0,R16/$E16/0.01,"")</f>
        <v>94.73684210526315</v>
      </c>
      <c r="T16" s="1136">
        <v>18</v>
      </c>
      <c r="U16" s="1137">
        <v>4.80555555555556</v>
      </c>
      <c r="V16" s="1136">
        <v>0</v>
      </c>
      <c r="W16" s="1137">
        <v>0</v>
      </c>
      <c r="X16" s="1136">
        <v>0</v>
      </c>
      <c r="Y16" s="1137">
        <v>0</v>
      </c>
      <c r="Z16" s="1113">
        <v>0</v>
      </c>
      <c r="AA16" s="1114">
        <v>0</v>
      </c>
      <c r="AB16" s="1136">
        <v>0</v>
      </c>
      <c r="AC16" s="1137">
        <f>IF($E16&gt;0,AB16/$E16/0.01,"")</f>
        <v>0</v>
      </c>
      <c r="AD16" s="1136">
        <v>0</v>
      </c>
      <c r="AE16" s="1137">
        <v>0</v>
      </c>
      <c r="AF16" s="1136">
        <v>0</v>
      </c>
      <c r="AG16" s="1137"/>
      <c r="AH16" s="1136">
        <v>5</v>
      </c>
      <c r="AI16" s="1137">
        <f>IF($E16&gt;0,AH16/$E16/0.01,"")</f>
        <v>26.31578947368421</v>
      </c>
      <c r="AJ16" s="1136">
        <v>0</v>
      </c>
      <c r="AK16" s="1137">
        <v>0</v>
      </c>
      <c r="AL16" s="1138"/>
      <c r="AM16" s="1139">
        <f>IF($E16&gt;0,AL16/$E16/0.01,"")</f>
        <v>0</v>
      </c>
      <c r="AN16" s="1138"/>
      <c r="AO16" s="1139">
        <f>IF($E16&gt;0,AN16/$E16/0.01,"")</f>
        <v>0</v>
      </c>
      <c r="AP16" s="1138"/>
      <c r="AQ16" s="1139">
        <f>IF($E16&gt;0,AP16/$E16/0.01,"")</f>
        <v>0</v>
      </c>
      <c r="AR16" s="1140"/>
      <c r="AS16" s="1136">
        <v>10</v>
      </c>
      <c r="AT16" s="1141">
        <f>IF($E16&gt;0,AS16/$E16/0.01,"")</f>
        <v>52.63157894736842</v>
      </c>
      <c r="AU16" s="1119"/>
      <c r="AV16" s="1119"/>
      <c r="AW16" s="1119"/>
      <c r="AX16" s="1119"/>
      <c r="AY16" s="1119"/>
      <c r="AZ16" s="1119"/>
      <c r="BA16" s="1119"/>
      <c r="BB16" s="1119"/>
      <c r="BC16" s="1119"/>
      <c r="BD16" s="1119"/>
    </row>
    <row r="17" spans="2:56" ht="15" customHeight="1">
      <c r="B17" s="1120" t="s">
        <v>77</v>
      </c>
      <c r="C17" s="1121"/>
      <c r="D17" s="1121">
        <v>2006</v>
      </c>
      <c r="E17" s="1122">
        <v>15</v>
      </c>
      <c r="F17" s="1123"/>
      <c r="G17" s="1124">
        <f>IF($E17&gt;0,F17/$E17/0.01,"")</f>
        <v>0</v>
      </c>
      <c r="H17" s="1125"/>
      <c r="I17" s="1124">
        <f>IF($E17&gt;0,H17/$E17/0.01,"")</f>
        <v>0</v>
      </c>
      <c r="J17" s="1125"/>
      <c r="K17" s="1124">
        <f>IF($E17&gt;0,J17/$E17/0.01,"")</f>
        <v>0</v>
      </c>
      <c r="L17" s="1125"/>
      <c r="M17" s="1124">
        <f>IF($E17&gt;0,L17/$E17/0.01,"")</f>
        <v>0</v>
      </c>
      <c r="N17" s="1126">
        <v>0</v>
      </c>
      <c r="O17" s="1114">
        <f>IF($E17&gt;0,N17/$E17/0.01,"")</f>
        <v>0</v>
      </c>
      <c r="P17" s="1126">
        <v>0</v>
      </c>
      <c r="Q17" s="1114">
        <f>IF($E17&gt;0,P17/$E17/0.01,"")</f>
        <v>0</v>
      </c>
      <c r="R17" s="1126">
        <v>4</v>
      </c>
      <c r="S17" s="1114">
        <f>IF($E17&gt;0,R17/$E17/0.01,"")</f>
        <v>26.666666666666664</v>
      </c>
      <c r="T17" s="1126">
        <v>4</v>
      </c>
      <c r="U17" s="1114">
        <v>5.8</v>
      </c>
      <c r="V17" s="1126">
        <v>0</v>
      </c>
      <c r="W17" s="1114">
        <v>0</v>
      </c>
      <c r="X17" s="1126">
        <v>1</v>
      </c>
      <c r="Y17" s="1114"/>
      <c r="Z17" s="1113">
        <v>0</v>
      </c>
      <c r="AA17" s="1114">
        <v>0</v>
      </c>
      <c r="AB17" s="1126">
        <v>3</v>
      </c>
      <c r="AC17" s="1114">
        <f>IF($E17&gt;0,AB17/$E17/0.01,"")</f>
        <v>20</v>
      </c>
      <c r="AD17" s="1126">
        <v>3</v>
      </c>
      <c r="AE17" s="1114">
        <v>1.4</v>
      </c>
      <c r="AF17" s="1126">
        <v>0</v>
      </c>
      <c r="AG17" s="1114"/>
      <c r="AH17" s="1126">
        <v>8</v>
      </c>
      <c r="AI17" s="1114">
        <f>IF($E17&gt;0,AH17/$E17/0.01,"")</f>
        <v>53.33333333333333</v>
      </c>
      <c r="AJ17" s="1126">
        <v>0</v>
      </c>
      <c r="AK17" s="1114">
        <v>0</v>
      </c>
      <c r="AL17" s="1127"/>
      <c r="AM17" s="1128">
        <f>IF($E17&gt;0,AL17/$E17/0.01,"")</f>
        <v>0</v>
      </c>
      <c r="AN17" s="1127"/>
      <c r="AO17" s="1128">
        <f>IF($E17&gt;0,AN17/$E17/0.01,"")</f>
        <v>0</v>
      </c>
      <c r="AP17" s="1127"/>
      <c r="AQ17" s="1128">
        <f>IF($E17&gt;0,AP17/$E17/0.01,"")</f>
        <v>0</v>
      </c>
      <c r="AR17" s="1129"/>
      <c r="AS17" s="1126">
        <v>3</v>
      </c>
      <c r="AT17" s="1130">
        <f>IF($E17&gt;0,AS17/$E17/0.01,"")</f>
        <v>20</v>
      </c>
      <c r="AU17" s="1119"/>
      <c r="AV17" s="1119"/>
      <c r="AW17" s="1119"/>
      <c r="AX17" s="1119"/>
      <c r="AY17" s="1119"/>
      <c r="AZ17" s="1119"/>
      <c r="BA17" s="1119"/>
      <c r="BB17" s="1119"/>
      <c r="BC17" s="1119"/>
      <c r="BD17" s="1119"/>
    </row>
    <row r="18" spans="2:56" ht="15" customHeight="1">
      <c r="B18" s="1131" t="s">
        <v>78</v>
      </c>
      <c r="C18" s="1121"/>
      <c r="D18" s="1121">
        <v>2006</v>
      </c>
      <c r="E18" s="1132">
        <v>1</v>
      </c>
      <c r="F18" s="1133"/>
      <c r="G18" s="1134">
        <f>IF($E18&gt;0,F18/$E18/0.01,"")</f>
        <v>0</v>
      </c>
      <c r="H18" s="1135"/>
      <c r="I18" s="1134">
        <f>IF($E18&gt;0,H18/$E18/0.01,"")</f>
        <v>0</v>
      </c>
      <c r="J18" s="1135"/>
      <c r="K18" s="1134">
        <f>IF($E18&gt;0,J18/$E18/0.01,"")</f>
        <v>0</v>
      </c>
      <c r="L18" s="1135"/>
      <c r="M18" s="1134">
        <f>IF($E18&gt;0,L18/$E18/0.01,"")</f>
        <v>0</v>
      </c>
      <c r="N18" s="1136">
        <v>0</v>
      </c>
      <c r="O18" s="1137">
        <f>IF($E18&gt;0,N18/$E18/0.01,"")</f>
        <v>0</v>
      </c>
      <c r="P18" s="1136">
        <v>0</v>
      </c>
      <c r="Q18" s="1137">
        <f>IF($E18&gt;0,P18/$E18/0.01,"")</f>
        <v>0</v>
      </c>
      <c r="R18" s="1136">
        <v>1</v>
      </c>
      <c r="S18" s="1137">
        <f>IF($E18&gt;0,R18/$E18/0.01,"")</f>
        <v>100</v>
      </c>
      <c r="T18" s="1136">
        <v>1</v>
      </c>
      <c r="U18" s="1137"/>
      <c r="V18" s="1136">
        <v>0</v>
      </c>
      <c r="W18" s="1137">
        <v>0</v>
      </c>
      <c r="X18" s="1136">
        <v>0</v>
      </c>
      <c r="Y18" s="1137">
        <v>0</v>
      </c>
      <c r="Z18" s="1113">
        <v>0</v>
      </c>
      <c r="AA18" s="1114">
        <v>0</v>
      </c>
      <c r="AB18" s="1136">
        <v>0</v>
      </c>
      <c r="AC18" s="1137">
        <f>IF($E18&gt;0,AB18/$E18/0.01,"")</f>
        <v>0</v>
      </c>
      <c r="AD18" s="1136">
        <v>0</v>
      </c>
      <c r="AE18" s="1137">
        <v>0</v>
      </c>
      <c r="AF18" s="1136">
        <v>0</v>
      </c>
      <c r="AG18" s="1137"/>
      <c r="AH18" s="1136">
        <v>0</v>
      </c>
      <c r="AI18" s="1137">
        <f>IF($E18&gt;0,AH18/$E18/0.01,"")</f>
        <v>0</v>
      </c>
      <c r="AJ18" s="1136">
        <v>0</v>
      </c>
      <c r="AK18" s="1137"/>
      <c r="AL18" s="1138"/>
      <c r="AM18" s="1139">
        <f>IF($E18&gt;0,AL18/$E18/0.01,"")</f>
        <v>0</v>
      </c>
      <c r="AN18" s="1138"/>
      <c r="AO18" s="1139">
        <f>IF($E18&gt;0,AN18/$E18/0.01,"")</f>
        <v>0</v>
      </c>
      <c r="AP18" s="1138"/>
      <c r="AQ18" s="1139">
        <f>IF($E18&gt;0,AP18/$E18/0.01,"")</f>
        <v>0</v>
      </c>
      <c r="AR18" s="1140"/>
      <c r="AS18" s="1136">
        <v>0</v>
      </c>
      <c r="AT18" s="1141">
        <f>IF($E18&gt;0,AS18/$E18/0.01,"")</f>
        <v>0</v>
      </c>
      <c r="AU18" s="1119"/>
      <c r="AV18" s="1119"/>
      <c r="AW18" s="1119"/>
      <c r="AX18" s="1119"/>
      <c r="AY18" s="1119"/>
      <c r="AZ18" s="1119"/>
      <c r="BA18" s="1119"/>
      <c r="BB18" s="1119"/>
      <c r="BC18" s="1119"/>
      <c r="BD18" s="1119"/>
    </row>
    <row r="19" spans="2:56" ht="15" customHeight="1">
      <c r="B19" s="1120" t="s">
        <v>79</v>
      </c>
      <c r="C19" s="1121"/>
      <c r="D19" s="1121">
        <v>2006</v>
      </c>
      <c r="E19" s="1122">
        <v>101</v>
      </c>
      <c r="F19" s="1123"/>
      <c r="G19" s="1124">
        <f>IF($E19&gt;0,F19/$E19/0.01,"")</f>
        <v>0</v>
      </c>
      <c r="H19" s="1125"/>
      <c r="I19" s="1124">
        <f>IF($E19&gt;0,H19/$E19/0.01,"")</f>
        <v>0</v>
      </c>
      <c r="J19" s="1125"/>
      <c r="K19" s="1124">
        <f>IF($E19&gt;0,J19/$E19/0.01,"")</f>
        <v>0</v>
      </c>
      <c r="L19" s="1125"/>
      <c r="M19" s="1124">
        <f>IF($E19&gt;0,L19/$E19/0.01,"")</f>
        <v>0</v>
      </c>
      <c r="N19" s="1126">
        <v>4</v>
      </c>
      <c r="O19" s="1114">
        <f>IF($E19&gt;0,N19/$E19/0.01,"")</f>
        <v>3.9603960396039604</v>
      </c>
      <c r="P19" s="1126">
        <v>0</v>
      </c>
      <c r="Q19" s="1114">
        <f>IF($E19&gt;0,P19/$E19/0.01,"")</f>
        <v>0</v>
      </c>
      <c r="R19" s="1126">
        <v>73</v>
      </c>
      <c r="S19" s="1114">
        <f>IF($E19&gt;0,R19/$E19/0.01,"")</f>
        <v>72.27722772277227</v>
      </c>
      <c r="T19" s="1126">
        <v>73</v>
      </c>
      <c r="U19" s="1114">
        <v>4.0041095890411</v>
      </c>
      <c r="V19" s="1126">
        <v>0</v>
      </c>
      <c r="W19" s="1114">
        <v>0</v>
      </c>
      <c r="X19" s="1126">
        <v>10</v>
      </c>
      <c r="Y19" s="1114">
        <v>3.75</v>
      </c>
      <c r="Z19" s="1113">
        <v>0</v>
      </c>
      <c r="AA19" s="1114">
        <v>0</v>
      </c>
      <c r="AB19" s="1126">
        <v>0</v>
      </c>
      <c r="AC19" s="1114">
        <f>IF($E19&gt;0,AB19/$E19/0.01,"")</f>
        <v>0</v>
      </c>
      <c r="AD19" s="1126">
        <v>0</v>
      </c>
      <c r="AE19" s="1114">
        <v>0</v>
      </c>
      <c r="AF19" s="1126">
        <v>0</v>
      </c>
      <c r="AG19" s="1114"/>
      <c r="AH19" s="1126">
        <v>15</v>
      </c>
      <c r="AI19" s="1114">
        <f>IF($E19&gt;0,AH19/$E19/0.01,"")</f>
        <v>14.85148514851485</v>
      </c>
      <c r="AJ19" s="1126">
        <v>1</v>
      </c>
      <c r="AK19" s="1149">
        <v>0.9900990099009901</v>
      </c>
      <c r="AL19" s="1127"/>
      <c r="AM19" s="1128">
        <f>IF($E19&gt;0,AL19/$E19/0.01,"")</f>
        <v>0</v>
      </c>
      <c r="AN19" s="1127"/>
      <c r="AO19" s="1128">
        <f>IF($E19&gt;0,AN19/$E19/0.01,"")</f>
        <v>0</v>
      </c>
      <c r="AP19" s="1127"/>
      <c r="AQ19" s="1128">
        <f>IF($E19&gt;0,AP19/$E19/0.01,"")</f>
        <v>0</v>
      </c>
      <c r="AR19" s="1129"/>
      <c r="AS19" s="1126">
        <v>20</v>
      </c>
      <c r="AT19" s="1130">
        <f>IF($E19&gt;0,AS19/$E19/0.01,"")</f>
        <v>19.801980198019802</v>
      </c>
      <c r="AU19" s="1119"/>
      <c r="AV19" s="1119"/>
      <c r="AW19" s="1119"/>
      <c r="AX19" s="1119"/>
      <c r="AY19" s="1119"/>
      <c r="AZ19" s="1119"/>
      <c r="BA19" s="1119"/>
      <c r="BB19" s="1119"/>
      <c r="BC19" s="1119"/>
      <c r="BD19" s="1119"/>
    </row>
    <row r="20" spans="2:56" ht="15" customHeight="1">
      <c r="B20" s="1131" t="s">
        <v>80</v>
      </c>
      <c r="C20" s="1154"/>
      <c r="D20" s="1154"/>
      <c r="E20" s="1132"/>
      <c r="F20" s="1133"/>
      <c r="G20" s="1134"/>
      <c r="H20" s="1135"/>
      <c r="I20" s="1134"/>
      <c r="J20" s="1135"/>
      <c r="K20" s="1134"/>
      <c r="L20" s="1135"/>
      <c r="M20" s="1134"/>
      <c r="N20" s="1136"/>
      <c r="O20" s="1137"/>
      <c r="P20" s="1136"/>
      <c r="Q20" s="1137"/>
      <c r="R20" s="1136"/>
      <c r="S20" s="1137"/>
      <c r="T20" s="1136"/>
      <c r="U20" s="1137"/>
      <c r="V20" s="1136"/>
      <c r="W20" s="1137"/>
      <c r="X20" s="1136"/>
      <c r="Y20" s="1137"/>
      <c r="Z20" s="1113"/>
      <c r="AA20" s="1114"/>
      <c r="AB20" s="1136"/>
      <c r="AC20" s="1137"/>
      <c r="AD20" s="1136"/>
      <c r="AE20" s="1137"/>
      <c r="AF20" s="1136"/>
      <c r="AG20" s="1137"/>
      <c r="AH20" s="1136"/>
      <c r="AI20" s="1137"/>
      <c r="AJ20" s="1136"/>
      <c r="AK20" s="1137"/>
      <c r="AL20" s="1138"/>
      <c r="AM20" s="1139"/>
      <c r="AN20" s="1138"/>
      <c r="AO20" s="1139"/>
      <c r="AP20" s="1138"/>
      <c r="AQ20" s="1139"/>
      <c r="AR20" s="1140"/>
      <c r="AS20" s="1136"/>
      <c r="AT20" s="1141"/>
      <c r="AU20" s="1119"/>
      <c r="AV20" s="1119"/>
      <c r="AW20" s="1119"/>
      <c r="AX20" s="1119"/>
      <c r="AY20" s="1119"/>
      <c r="AZ20" s="1119"/>
      <c r="BA20" s="1119"/>
      <c r="BB20" s="1119"/>
      <c r="BC20" s="1119"/>
      <c r="BD20" s="1119"/>
    </row>
    <row r="21" spans="2:56" ht="15" customHeight="1">
      <c r="B21" s="1120" t="s">
        <v>81</v>
      </c>
      <c r="C21" s="1121"/>
      <c r="D21" s="1121">
        <v>2006</v>
      </c>
      <c r="E21" s="1122">
        <v>25</v>
      </c>
      <c r="F21" s="1123"/>
      <c r="G21" s="1124">
        <f aca="true" t="shared" si="0" ref="G21:G33">IF($E21&gt;0,F21/$E21/0.01,"")</f>
        <v>0</v>
      </c>
      <c r="H21" s="1125"/>
      <c r="I21" s="1124">
        <f aca="true" t="shared" si="1" ref="I21:I33">IF($E21&gt;0,H21/$E21/0.01,"")</f>
        <v>0</v>
      </c>
      <c r="J21" s="1125"/>
      <c r="K21" s="1124">
        <f aca="true" t="shared" si="2" ref="K21:K33">IF($E21&gt;0,J21/$E21/0.01,"")</f>
        <v>0</v>
      </c>
      <c r="L21" s="1125"/>
      <c r="M21" s="1124">
        <f aca="true" t="shared" si="3" ref="M21:M33">IF($E21&gt;0,L21/$E21/0.01,"")</f>
        <v>0</v>
      </c>
      <c r="N21" s="1126">
        <v>2</v>
      </c>
      <c r="O21" s="1114">
        <f aca="true" t="shared" si="4" ref="O21:O33">IF($E21&gt;0,N21/$E21/0.01,"")</f>
        <v>8</v>
      </c>
      <c r="P21" s="1126">
        <v>2</v>
      </c>
      <c r="Q21" s="1114">
        <f aca="true" t="shared" si="5" ref="Q21:Q33">IF($E21&gt;0,P21/$E21/0.01,"")</f>
        <v>8</v>
      </c>
      <c r="R21" s="1126">
        <v>20</v>
      </c>
      <c r="S21" s="1114">
        <f aca="true" t="shared" si="6" ref="S21:S33">IF($E21&gt;0,R21/$E21/0.01,"")</f>
        <v>80</v>
      </c>
      <c r="T21" s="1126">
        <v>20</v>
      </c>
      <c r="U21" s="1114">
        <v>3.57</v>
      </c>
      <c r="V21" s="1126">
        <v>0</v>
      </c>
      <c r="W21" s="1114">
        <v>0</v>
      </c>
      <c r="X21" s="1126">
        <v>0</v>
      </c>
      <c r="Y21" s="1114">
        <v>0</v>
      </c>
      <c r="Z21" s="1113">
        <v>0</v>
      </c>
      <c r="AA21" s="1114">
        <v>0</v>
      </c>
      <c r="AB21" s="1126">
        <v>1</v>
      </c>
      <c r="AC21" s="1114">
        <f aca="true" t="shared" si="7" ref="AC21:AC33">IF($E21&gt;0,AB21/$E21/0.01,"")</f>
        <v>4</v>
      </c>
      <c r="AD21" s="1126">
        <v>1</v>
      </c>
      <c r="AE21" s="1114"/>
      <c r="AF21" s="1126">
        <v>0</v>
      </c>
      <c r="AG21" s="1114"/>
      <c r="AH21" s="1126">
        <v>6</v>
      </c>
      <c r="AI21" s="1114">
        <f aca="true" t="shared" si="8" ref="AI21:AI33">IF($E21&gt;0,AH21/$E21/0.01,"")</f>
        <v>24</v>
      </c>
      <c r="AJ21" s="1126">
        <v>0</v>
      </c>
      <c r="AK21" s="1114"/>
      <c r="AL21" s="1127"/>
      <c r="AM21" s="1128">
        <f aca="true" t="shared" si="9" ref="AM21:AM33">IF($E21&gt;0,AL21/$E21/0.01,"")</f>
        <v>0</v>
      </c>
      <c r="AN21" s="1127"/>
      <c r="AO21" s="1128">
        <f aca="true" t="shared" si="10" ref="AO21:AO33">IF($E21&gt;0,AN21/$E21/0.01,"")</f>
        <v>0</v>
      </c>
      <c r="AP21" s="1127"/>
      <c r="AQ21" s="1128">
        <f aca="true" t="shared" si="11" ref="AQ21:AQ33">IF($E21&gt;0,AP21/$E21/0.01,"")</f>
        <v>0</v>
      </c>
      <c r="AR21" s="1129"/>
      <c r="AS21" s="1126">
        <v>5</v>
      </c>
      <c r="AT21" s="1130">
        <f aca="true" t="shared" si="12" ref="AT21:AT33">IF($E21&gt;0,AS21/$E21/0.01,"")</f>
        <v>20</v>
      </c>
      <c r="AU21" s="1119"/>
      <c r="AV21" s="1119"/>
      <c r="AW21" s="1119"/>
      <c r="AX21" s="1119"/>
      <c r="AY21" s="1119"/>
      <c r="AZ21" s="1119"/>
      <c r="BA21" s="1119"/>
      <c r="BB21" s="1119"/>
      <c r="BC21" s="1119"/>
      <c r="BD21" s="1119"/>
    </row>
    <row r="22" spans="2:56" ht="15" customHeight="1">
      <c r="B22" s="1131" t="s">
        <v>82</v>
      </c>
      <c r="C22" s="1154"/>
      <c r="D22" s="1154">
        <v>2006</v>
      </c>
      <c r="E22" s="1132">
        <v>11</v>
      </c>
      <c r="F22" s="1133"/>
      <c r="G22" s="1134">
        <f t="shared" si="0"/>
        <v>0</v>
      </c>
      <c r="H22" s="1135"/>
      <c r="I22" s="1134">
        <f t="shared" si="1"/>
        <v>0</v>
      </c>
      <c r="J22" s="1135"/>
      <c r="K22" s="1134">
        <f t="shared" si="2"/>
        <v>0</v>
      </c>
      <c r="L22" s="1135"/>
      <c r="M22" s="1134">
        <f t="shared" si="3"/>
        <v>0</v>
      </c>
      <c r="N22" s="1136">
        <v>4</v>
      </c>
      <c r="O22" s="1137">
        <f t="shared" si="4"/>
        <v>36.36363636363637</v>
      </c>
      <c r="P22" s="1136">
        <v>3</v>
      </c>
      <c r="Q22" s="1137">
        <f t="shared" si="5"/>
        <v>27.27272727272727</v>
      </c>
      <c r="R22" s="1136">
        <v>3</v>
      </c>
      <c r="S22" s="1137">
        <f t="shared" si="6"/>
        <v>27.27272727272727</v>
      </c>
      <c r="T22" s="1136">
        <v>3</v>
      </c>
      <c r="U22" s="1137">
        <v>4.66666666666667</v>
      </c>
      <c r="V22" s="1136">
        <v>0</v>
      </c>
      <c r="W22" s="1137">
        <v>0</v>
      </c>
      <c r="X22" s="1136">
        <v>0</v>
      </c>
      <c r="Y22" s="1137">
        <v>0</v>
      </c>
      <c r="Z22" s="1113">
        <v>0</v>
      </c>
      <c r="AA22" s="1114">
        <v>0</v>
      </c>
      <c r="AB22" s="1136">
        <v>4</v>
      </c>
      <c r="AC22" s="1137">
        <f t="shared" si="7"/>
        <v>36.36363636363637</v>
      </c>
      <c r="AD22" s="1136">
        <v>4</v>
      </c>
      <c r="AE22" s="1137">
        <v>3.875</v>
      </c>
      <c r="AF22" s="1136">
        <v>1</v>
      </c>
      <c r="AG22" s="1137"/>
      <c r="AH22" s="1136">
        <v>2</v>
      </c>
      <c r="AI22" s="1137">
        <f t="shared" si="8"/>
        <v>18.181818181818183</v>
      </c>
      <c r="AJ22" s="1136">
        <v>1</v>
      </c>
      <c r="AK22" s="1137">
        <v>9.090909090909092</v>
      </c>
      <c r="AL22" s="1138"/>
      <c r="AM22" s="1139">
        <f t="shared" si="9"/>
        <v>0</v>
      </c>
      <c r="AN22" s="1138"/>
      <c r="AO22" s="1139">
        <f t="shared" si="10"/>
        <v>0</v>
      </c>
      <c r="AP22" s="1138"/>
      <c r="AQ22" s="1139">
        <f t="shared" si="11"/>
        <v>0</v>
      </c>
      <c r="AR22" s="1140"/>
      <c r="AS22" s="1136">
        <v>7</v>
      </c>
      <c r="AT22" s="1141">
        <f t="shared" si="12"/>
        <v>63.63636363636363</v>
      </c>
      <c r="AU22" s="1119"/>
      <c r="AV22" s="1119"/>
      <c r="AW22" s="1119"/>
      <c r="AX22" s="1119"/>
      <c r="AY22" s="1119"/>
      <c r="AZ22" s="1119"/>
      <c r="BA22" s="1119"/>
      <c r="BB22" s="1119"/>
      <c r="BC22" s="1119"/>
      <c r="BD22" s="1119"/>
    </row>
    <row r="23" spans="2:56" ht="15" customHeight="1">
      <c r="B23" s="1120" t="s">
        <v>83</v>
      </c>
      <c r="C23" s="1121"/>
      <c r="D23" s="1121">
        <v>2006</v>
      </c>
      <c r="E23" s="1122">
        <v>3</v>
      </c>
      <c r="F23" s="1123"/>
      <c r="G23" s="1124">
        <f t="shared" si="0"/>
        <v>0</v>
      </c>
      <c r="H23" s="1125"/>
      <c r="I23" s="1124">
        <f t="shared" si="1"/>
        <v>0</v>
      </c>
      <c r="J23" s="1125"/>
      <c r="K23" s="1124">
        <f t="shared" si="2"/>
        <v>0</v>
      </c>
      <c r="L23" s="1125"/>
      <c r="M23" s="1124">
        <f t="shared" si="3"/>
        <v>0</v>
      </c>
      <c r="N23" s="1126">
        <v>0</v>
      </c>
      <c r="O23" s="1114">
        <f t="shared" si="4"/>
        <v>0</v>
      </c>
      <c r="P23" s="1126">
        <v>0</v>
      </c>
      <c r="Q23" s="1114">
        <f t="shared" si="5"/>
        <v>0</v>
      </c>
      <c r="R23" s="1126">
        <v>3</v>
      </c>
      <c r="S23" s="1114">
        <f t="shared" si="6"/>
        <v>100</v>
      </c>
      <c r="T23" s="1126">
        <v>3</v>
      </c>
      <c r="U23" s="1114">
        <v>1.93333333333333</v>
      </c>
      <c r="V23" s="1126">
        <v>0</v>
      </c>
      <c r="W23" s="1114">
        <v>0</v>
      </c>
      <c r="X23" s="1126">
        <v>0</v>
      </c>
      <c r="Y23" s="1114">
        <v>0</v>
      </c>
      <c r="Z23" s="1113">
        <v>0</v>
      </c>
      <c r="AA23" s="1114">
        <v>0</v>
      </c>
      <c r="AB23" s="1126">
        <v>0</v>
      </c>
      <c r="AC23" s="1114">
        <f t="shared" si="7"/>
        <v>0</v>
      </c>
      <c r="AD23" s="1126">
        <v>0</v>
      </c>
      <c r="AE23" s="1114">
        <v>0</v>
      </c>
      <c r="AF23" s="1126">
        <v>0</v>
      </c>
      <c r="AG23" s="1114">
        <v>0</v>
      </c>
      <c r="AH23" s="1126">
        <v>0</v>
      </c>
      <c r="AI23" s="1114">
        <f t="shared" si="8"/>
        <v>0</v>
      </c>
      <c r="AJ23" s="1126">
        <v>0</v>
      </c>
      <c r="AK23" s="1114"/>
      <c r="AL23" s="1127"/>
      <c r="AM23" s="1128">
        <f t="shared" si="9"/>
        <v>0</v>
      </c>
      <c r="AN23" s="1127"/>
      <c r="AO23" s="1128">
        <f t="shared" si="10"/>
        <v>0</v>
      </c>
      <c r="AP23" s="1127"/>
      <c r="AQ23" s="1128">
        <f t="shared" si="11"/>
        <v>0</v>
      </c>
      <c r="AR23" s="1129"/>
      <c r="AS23" s="1126">
        <v>0</v>
      </c>
      <c r="AT23" s="1130">
        <f t="shared" si="12"/>
        <v>0</v>
      </c>
      <c r="AU23" s="1119"/>
      <c r="AV23" s="1119"/>
      <c r="AW23" s="1119"/>
      <c r="AX23" s="1119"/>
      <c r="AY23" s="1119"/>
      <c r="AZ23" s="1119"/>
      <c r="BA23" s="1119"/>
      <c r="BB23" s="1119"/>
      <c r="BC23" s="1119"/>
      <c r="BD23" s="1119"/>
    </row>
    <row r="24" spans="2:56" ht="15" customHeight="1">
      <c r="B24" s="1131" t="s">
        <v>84</v>
      </c>
      <c r="C24" s="1154"/>
      <c r="D24" s="1154">
        <v>2006</v>
      </c>
      <c r="E24" s="1132">
        <v>1</v>
      </c>
      <c r="F24" s="1133"/>
      <c r="G24" s="1134">
        <f t="shared" si="0"/>
        <v>0</v>
      </c>
      <c r="H24" s="1135"/>
      <c r="I24" s="1134">
        <f t="shared" si="1"/>
        <v>0</v>
      </c>
      <c r="J24" s="1135"/>
      <c r="K24" s="1134">
        <f t="shared" si="2"/>
        <v>0</v>
      </c>
      <c r="L24" s="1135"/>
      <c r="M24" s="1134">
        <f t="shared" si="3"/>
        <v>0</v>
      </c>
      <c r="N24" s="1136">
        <v>0</v>
      </c>
      <c r="O24" s="1137">
        <f t="shared" si="4"/>
        <v>0</v>
      </c>
      <c r="P24" s="1136">
        <v>0</v>
      </c>
      <c r="Q24" s="1137">
        <f t="shared" si="5"/>
        <v>0</v>
      </c>
      <c r="R24" s="1136">
        <v>1</v>
      </c>
      <c r="S24" s="1137">
        <f t="shared" si="6"/>
        <v>100</v>
      </c>
      <c r="T24" s="1136">
        <v>1</v>
      </c>
      <c r="U24" s="1137"/>
      <c r="V24" s="1136">
        <v>0</v>
      </c>
      <c r="W24" s="1137">
        <v>0</v>
      </c>
      <c r="X24" s="1136">
        <v>0</v>
      </c>
      <c r="Y24" s="1137">
        <v>0</v>
      </c>
      <c r="Z24" s="1113">
        <v>0</v>
      </c>
      <c r="AA24" s="1114">
        <v>0</v>
      </c>
      <c r="AB24" s="1136">
        <v>0</v>
      </c>
      <c r="AC24" s="1137">
        <f t="shared" si="7"/>
        <v>0</v>
      </c>
      <c r="AD24" s="1136">
        <v>0</v>
      </c>
      <c r="AE24" s="1137">
        <v>0</v>
      </c>
      <c r="AF24" s="1136">
        <v>0</v>
      </c>
      <c r="AG24" s="1137">
        <v>0</v>
      </c>
      <c r="AH24" s="1136">
        <v>1</v>
      </c>
      <c r="AI24" s="1137">
        <f t="shared" si="8"/>
        <v>100</v>
      </c>
      <c r="AJ24" s="1136">
        <v>0</v>
      </c>
      <c r="AK24" s="1137">
        <f aca="true" t="shared" si="13" ref="AK24:AK33">IF($E24&gt;0,AJ24/$E24/0.01,"")</f>
        <v>0</v>
      </c>
      <c r="AL24" s="1138"/>
      <c r="AM24" s="1139">
        <f t="shared" si="9"/>
        <v>0</v>
      </c>
      <c r="AN24" s="1138"/>
      <c r="AO24" s="1139">
        <f t="shared" si="10"/>
        <v>0</v>
      </c>
      <c r="AP24" s="1138"/>
      <c r="AQ24" s="1139">
        <f t="shared" si="11"/>
        <v>0</v>
      </c>
      <c r="AR24" s="1140"/>
      <c r="AS24" s="1136">
        <v>1</v>
      </c>
      <c r="AT24" s="1141">
        <f t="shared" si="12"/>
        <v>100</v>
      </c>
      <c r="AU24" s="1119"/>
      <c r="AV24" s="1119"/>
      <c r="AW24" s="1119"/>
      <c r="AX24" s="1119"/>
      <c r="AY24" s="1119"/>
      <c r="AZ24" s="1119"/>
      <c r="BA24" s="1119"/>
      <c r="BB24" s="1119"/>
      <c r="BC24" s="1119"/>
      <c r="BD24" s="1119"/>
    </row>
    <row r="25" spans="2:56" ht="15" customHeight="1">
      <c r="B25" s="1120" t="s">
        <v>85</v>
      </c>
      <c r="C25" s="1121"/>
      <c r="D25" s="1121">
        <v>2006</v>
      </c>
      <c r="E25" s="1122">
        <v>1</v>
      </c>
      <c r="F25" s="1123"/>
      <c r="G25" s="1124">
        <f t="shared" si="0"/>
        <v>0</v>
      </c>
      <c r="H25" s="1125"/>
      <c r="I25" s="1124">
        <f t="shared" si="1"/>
        <v>0</v>
      </c>
      <c r="J25" s="1125"/>
      <c r="K25" s="1124">
        <f t="shared" si="2"/>
        <v>0</v>
      </c>
      <c r="L25" s="1125"/>
      <c r="M25" s="1124">
        <f t="shared" si="3"/>
        <v>0</v>
      </c>
      <c r="N25" s="1126">
        <v>0</v>
      </c>
      <c r="O25" s="1114">
        <f t="shared" si="4"/>
        <v>0</v>
      </c>
      <c r="P25" s="1126">
        <v>0</v>
      </c>
      <c r="Q25" s="1114">
        <f t="shared" si="5"/>
        <v>0</v>
      </c>
      <c r="R25" s="1126">
        <v>1</v>
      </c>
      <c r="S25" s="1114">
        <f t="shared" si="6"/>
        <v>100</v>
      </c>
      <c r="T25" s="1126">
        <v>1</v>
      </c>
      <c r="U25" s="1114"/>
      <c r="V25" s="1126">
        <v>0</v>
      </c>
      <c r="W25" s="1114">
        <v>0</v>
      </c>
      <c r="X25" s="1126">
        <v>0</v>
      </c>
      <c r="Y25" s="1114">
        <v>0</v>
      </c>
      <c r="Z25" s="1113">
        <v>0</v>
      </c>
      <c r="AA25" s="1114">
        <v>0</v>
      </c>
      <c r="AB25" s="1126">
        <v>0</v>
      </c>
      <c r="AC25" s="1114">
        <f t="shared" si="7"/>
        <v>0</v>
      </c>
      <c r="AD25" s="1126">
        <v>0</v>
      </c>
      <c r="AE25" s="1114">
        <v>0</v>
      </c>
      <c r="AF25" s="1126">
        <v>0</v>
      </c>
      <c r="AG25" s="1114">
        <v>0</v>
      </c>
      <c r="AH25" s="1126">
        <v>0</v>
      </c>
      <c r="AI25" s="1114">
        <f t="shared" si="8"/>
        <v>0</v>
      </c>
      <c r="AJ25" s="1126">
        <v>0</v>
      </c>
      <c r="AK25" s="1114">
        <f t="shared" si="13"/>
        <v>0</v>
      </c>
      <c r="AL25" s="1127"/>
      <c r="AM25" s="1128">
        <f t="shared" si="9"/>
        <v>0</v>
      </c>
      <c r="AN25" s="1127"/>
      <c r="AO25" s="1128">
        <f t="shared" si="10"/>
        <v>0</v>
      </c>
      <c r="AP25" s="1127"/>
      <c r="AQ25" s="1128">
        <f t="shared" si="11"/>
        <v>0</v>
      </c>
      <c r="AR25" s="1129"/>
      <c r="AS25" s="1126">
        <v>1</v>
      </c>
      <c r="AT25" s="1130">
        <f t="shared" si="12"/>
        <v>100</v>
      </c>
      <c r="AU25" s="1119"/>
      <c r="AV25" s="1119"/>
      <c r="AW25" s="1119"/>
      <c r="AX25" s="1119"/>
      <c r="AY25" s="1119"/>
      <c r="AZ25" s="1119"/>
      <c r="BA25" s="1119"/>
      <c r="BB25" s="1119"/>
      <c r="BC25" s="1119"/>
      <c r="BD25" s="1119"/>
    </row>
    <row r="26" spans="2:56" ht="15" customHeight="1">
      <c r="B26" s="1131" t="s">
        <v>86</v>
      </c>
      <c r="C26" s="1121"/>
      <c r="D26" s="1121">
        <v>2006</v>
      </c>
      <c r="E26" s="1132">
        <v>2</v>
      </c>
      <c r="F26" s="1133"/>
      <c r="G26" s="1134">
        <f t="shared" si="0"/>
        <v>0</v>
      </c>
      <c r="H26" s="1135"/>
      <c r="I26" s="1134">
        <f t="shared" si="1"/>
        <v>0</v>
      </c>
      <c r="J26" s="1135"/>
      <c r="K26" s="1134">
        <f t="shared" si="2"/>
        <v>0</v>
      </c>
      <c r="L26" s="1135"/>
      <c r="M26" s="1134">
        <f t="shared" si="3"/>
        <v>0</v>
      </c>
      <c r="N26" s="1136">
        <v>0</v>
      </c>
      <c r="O26" s="1137">
        <f t="shared" si="4"/>
        <v>0</v>
      </c>
      <c r="P26" s="1136">
        <v>0</v>
      </c>
      <c r="Q26" s="1137">
        <f t="shared" si="5"/>
        <v>0</v>
      </c>
      <c r="R26" s="1136">
        <v>2</v>
      </c>
      <c r="S26" s="1137">
        <f t="shared" si="6"/>
        <v>100</v>
      </c>
      <c r="T26" s="1136">
        <v>2</v>
      </c>
      <c r="U26" s="1137"/>
      <c r="V26" s="1136">
        <v>0</v>
      </c>
      <c r="W26" s="1137">
        <v>0</v>
      </c>
      <c r="X26" s="1136">
        <v>0</v>
      </c>
      <c r="Y26" s="1137">
        <v>0</v>
      </c>
      <c r="Z26" s="1113">
        <v>0</v>
      </c>
      <c r="AA26" s="1114">
        <v>0</v>
      </c>
      <c r="AB26" s="1136">
        <v>0</v>
      </c>
      <c r="AC26" s="1137">
        <f t="shared" si="7"/>
        <v>0</v>
      </c>
      <c r="AD26" s="1136">
        <v>0</v>
      </c>
      <c r="AE26" s="1137">
        <v>0</v>
      </c>
      <c r="AF26" s="1136">
        <v>0</v>
      </c>
      <c r="AG26" s="1137">
        <v>0</v>
      </c>
      <c r="AH26" s="1136">
        <v>0</v>
      </c>
      <c r="AI26" s="1137">
        <f t="shared" si="8"/>
        <v>0</v>
      </c>
      <c r="AJ26" s="1136">
        <v>0</v>
      </c>
      <c r="AK26" s="1137">
        <f t="shared" si="13"/>
        <v>0</v>
      </c>
      <c r="AL26" s="1138"/>
      <c r="AM26" s="1139">
        <f t="shared" si="9"/>
        <v>0</v>
      </c>
      <c r="AN26" s="1138"/>
      <c r="AO26" s="1139">
        <f t="shared" si="10"/>
        <v>0</v>
      </c>
      <c r="AP26" s="1138"/>
      <c r="AQ26" s="1139">
        <f t="shared" si="11"/>
        <v>0</v>
      </c>
      <c r="AR26" s="1140"/>
      <c r="AS26" s="1136">
        <v>0</v>
      </c>
      <c r="AT26" s="1141">
        <f t="shared" si="12"/>
        <v>0</v>
      </c>
      <c r="AU26" s="1119"/>
      <c r="AV26" s="1119"/>
      <c r="AW26" s="1119"/>
      <c r="AX26" s="1119"/>
      <c r="AY26" s="1119"/>
      <c r="AZ26" s="1119"/>
      <c r="BA26" s="1119"/>
      <c r="BB26" s="1119"/>
      <c r="BC26" s="1119"/>
      <c r="BD26" s="1119"/>
    </row>
    <row r="27" spans="2:56" ht="15" customHeight="1">
      <c r="B27" s="1142" t="s">
        <v>87</v>
      </c>
      <c r="C27" s="1143"/>
      <c r="D27" s="1143">
        <v>2006</v>
      </c>
      <c r="E27" s="1144">
        <v>5</v>
      </c>
      <c r="F27" s="1145"/>
      <c r="G27" s="1146">
        <f t="shared" si="0"/>
        <v>0</v>
      </c>
      <c r="H27" s="1147"/>
      <c r="I27" s="1146">
        <f t="shared" si="1"/>
        <v>0</v>
      </c>
      <c r="J27" s="1147"/>
      <c r="K27" s="1146">
        <f t="shared" si="2"/>
        <v>0</v>
      </c>
      <c r="L27" s="1147"/>
      <c r="M27" s="1146">
        <f t="shared" si="3"/>
        <v>0</v>
      </c>
      <c r="N27" s="1148">
        <v>0</v>
      </c>
      <c r="O27" s="1149">
        <f t="shared" si="4"/>
        <v>0</v>
      </c>
      <c r="P27" s="1148">
        <v>0</v>
      </c>
      <c r="Q27" s="1149">
        <f t="shared" si="5"/>
        <v>0</v>
      </c>
      <c r="R27" s="1148">
        <v>2</v>
      </c>
      <c r="S27" s="1149">
        <f t="shared" si="6"/>
        <v>40</v>
      </c>
      <c r="T27" s="1148">
        <v>2</v>
      </c>
      <c r="U27" s="1149"/>
      <c r="V27" s="1148">
        <v>0</v>
      </c>
      <c r="W27" s="1149">
        <v>0</v>
      </c>
      <c r="X27" s="1148">
        <v>0</v>
      </c>
      <c r="Y27" s="1149">
        <v>0</v>
      </c>
      <c r="Z27" s="1113">
        <v>0</v>
      </c>
      <c r="AA27" s="1114">
        <v>0</v>
      </c>
      <c r="AB27" s="1148">
        <v>0</v>
      </c>
      <c r="AC27" s="1149">
        <f t="shared" si="7"/>
        <v>0</v>
      </c>
      <c r="AD27" s="1148">
        <v>0</v>
      </c>
      <c r="AE27" s="1149">
        <v>0</v>
      </c>
      <c r="AF27" s="1148">
        <v>0</v>
      </c>
      <c r="AG27" s="1149">
        <v>0</v>
      </c>
      <c r="AH27" s="1148">
        <v>3</v>
      </c>
      <c r="AI27" s="1149">
        <f t="shared" si="8"/>
        <v>60</v>
      </c>
      <c r="AJ27" s="1148">
        <v>0</v>
      </c>
      <c r="AK27" s="1149">
        <f t="shared" si="13"/>
        <v>0</v>
      </c>
      <c r="AL27" s="1150"/>
      <c r="AM27" s="1151">
        <f t="shared" si="9"/>
        <v>0</v>
      </c>
      <c r="AN27" s="1150"/>
      <c r="AO27" s="1151">
        <f t="shared" si="10"/>
        <v>0</v>
      </c>
      <c r="AP27" s="1150"/>
      <c r="AQ27" s="1151">
        <f t="shared" si="11"/>
        <v>0</v>
      </c>
      <c r="AR27" s="1152"/>
      <c r="AS27" s="1148">
        <v>0</v>
      </c>
      <c r="AT27" s="1153">
        <f t="shared" si="12"/>
        <v>0</v>
      </c>
      <c r="AU27" s="1119"/>
      <c r="AV27" s="1119"/>
      <c r="AW27" s="1119"/>
      <c r="AX27" s="1119"/>
      <c r="AY27" s="1119"/>
      <c r="AZ27" s="1119"/>
      <c r="BA27" s="1119"/>
      <c r="BB27" s="1119"/>
      <c r="BC27" s="1119"/>
      <c r="BD27" s="1119"/>
    </row>
    <row r="28" spans="2:56" ht="15" customHeight="1">
      <c r="B28" s="1131" t="s">
        <v>88</v>
      </c>
      <c r="C28" s="1121"/>
      <c r="D28" s="1121">
        <v>2006</v>
      </c>
      <c r="E28" s="1132">
        <v>2</v>
      </c>
      <c r="F28" s="1133"/>
      <c r="G28" s="1134">
        <f t="shared" si="0"/>
        <v>0</v>
      </c>
      <c r="H28" s="1135"/>
      <c r="I28" s="1134">
        <f t="shared" si="1"/>
        <v>0</v>
      </c>
      <c r="J28" s="1135"/>
      <c r="K28" s="1134">
        <f t="shared" si="2"/>
        <v>0</v>
      </c>
      <c r="L28" s="1135"/>
      <c r="M28" s="1134">
        <f t="shared" si="3"/>
        <v>0</v>
      </c>
      <c r="N28" s="1136">
        <v>0</v>
      </c>
      <c r="O28" s="1137">
        <f t="shared" si="4"/>
        <v>0</v>
      </c>
      <c r="P28" s="1136">
        <v>0</v>
      </c>
      <c r="Q28" s="1137">
        <f t="shared" si="5"/>
        <v>0</v>
      </c>
      <c r="R28" s="1136">
        <v>0</v>
      </c>
      <c r="S28" s="1137">
        <f t="shared" si="6"/>
        <v>0</v>
      </c>
      <c r="T28" s="1136">
        <v>0</v>
      </c>
      <c r="U28" s="1137"/>
      <c r="V28" s="1136">
        <v>0</v>
      </c>
      <c r="W28" s="1137">
        <v>0</v>
      </c>
      <c r="X28" s="1136">
        <v>0</v>
      </c>
      <c r="Y28" s="1137">
        <v>0</v>
      </c>
      <c r="Z28" s="1113">
        <v>0</v>
      </c>
      <c r="AA28" s="1114">
        <v>0</v>
      </c>
      <c r="AB28" s="1136">
        <v>2</v>
      </c>
      <c r="AC28" s="1137">
        <f t="shared" si="7"/>
        <v>100</v>
      </c>
      <c r="AD28" s="1136">
        <v>2</v>
      </c>
      <c r="AE28" s="1137"/>
      <c r="AF28" s="1136">
        <v>0</v>
      </c>
      <c r="AG28" s="1137">
        <v>0</v>
      </c>
      <c r="AH28" s="1136">
        <v>0</v>
      </c>
      <c r="AI28" s="1137">
        <f t="shared" si="8"/>
        <v>0</v>
      </c>
      <c r="AJ28" s="1136">
        <v>0</v>
      </c>
      <c r="AK28" s="1137">
        <f t="shared" si="13"/>
        <v>0</v>
      </c>
      <c r="AL28" s="1138"/>
      <c r="AM28" s="1139">
        <f t="shared" si="9"/>
        <v>0</v>
      </c>
      <c r="AN28" s="1138"/>
      <c r="AO28" s="1139">
        <f t="shared" si="10"/>
        <v>0</v>
      </c>
      <c r="AP28" s="1138"/>
      <c r="AQ28" s="1139">
        <f t="shared" si="11"/>
        <v>0</v>
      </c>
      <c r="AR28" s="1140"/>
      <c r="AS28" s="1136">
        <v>0</v>
      </c>
      <c r="AT28" s="1141">
        <f t="shared" si="12"/>
        <v>0</v>
      </c>
      <c r="AU28" s="1119"/>
      <c r="AV28" s="1119"/>
      <c r="AW28" s="1119"/>
      <c r="AX28" s="1119"/>
      <c r="AY28" s="1119"/>
      <c r="AZ28" s="1119"/>
      <c r="BA28" s="1119"/>
      <c r="BB28" s="1119"/>
      <c r="BC28" s="1119"/>
      <c r="BD28" s="1119"/>
    </row>
    <row r="29" spans="2:56" ht="15" customHeight="1">
      <c r="B29" s="1142" t="s">
        <v>89</v>
      </c>
      <c r="C29" s="1143"/>
      <c r="D29" s="1143">
        <v>2006</v>
      </c>
      <c r="E29" s="1144">
        <v>6</v>
      </c>
      <c r="F29" s="1145"/>
      <c r="G29" s="1146">
        <f t="shared" si="0"/>
        <v>0</v>
      </c>
      <c r="H29" s="1147"/>
      <c r="I29" s="1146">
        <f t="shared" si="1"/>
        <v>0</v>
      </c>
      <c r="J29" s="1147"/>
      <c r="K29" s="1146">
        <f t="shared" si="2"/>
        <v>0</v>
      </c>
      <c r="L29" s="1147"/>
      <c r="M29" s="1146">
        <f t="shared" si="3"/>
        <v>0</v>
      </c>
      <c r="N29" s="1148">
        <v>1</v>
      </c>
      <c r="O29" s="1149">
        <f t="shared" si="4"/>
        <v>16.666666666666664</v>
      </c>
      <c r="P29" s="1148">
        <v>0</v>
      </c>
      <c r="Q29" s="1149">
        <f t="shared" si="5"/>
        <v>0</v>
      </c>
      <c r="R29" s="1148">
        <v>4</v>
      </c>
      <c r="S29" s="1149">
        <f t="shared" si="6"/>
        <v>66.66666666666666</v>
      </c>
      <c r="T29" s="1148">
        <v>4</v>
      </c>
      <c r="U29" s="1149">
        <v>2.875</v>
      </c>
      <c r="V29" s="1148">
        <v>0</v>
      </c>
      <c r="W29" s="1149">
        <v>0</v>
      </c>
      <c r="X29" s="1148">
        <v>1</v>
      </c>
      <c r="Y29" s="1149"/>
      <c r="Z29" s="1113">
        <v>0</v>
      </c>
      <c r="AA29" s="1114">
        <v>0</v>
      </c>
      <c r="AB29" s="1148">
        <v>1</v>
      </c>
      <c r="AC29" s="1149">
        <f t="shared" si="7"/>
        <v>16.666666666666664</v>
      </c>
      <c r="AD29" s="1148">
        <v>1</v>
      </c>
      <c r="AE29" s="1149"/>
      <c r="AF29" s="1148">
        <v>0</v>
      </c>
      <c r="AG29" s="1149">
        <v>0</v>
      </c>
      <c r="AH29" s="1148">
        <v>0</v>
      </c>
      <c r="AI29" s="1149">
        <f t="shared" si="8"/>
        <v>0</v>
      </c>
      <c r="AJ29" s="1148">
        <v>0</v>
      </c>
      <c r="AK29" s="1149">
        <f t="shared" si="13"/>
        <v>0</v>
      </c>
      <c r="AL29" s="1150"/>
      <c r="AM29" s="1151">
        <f t="shared" si="9"/>
        <v>0</v>
      </c>
      <c r="AN29" s="1150"/>
      <c r="AO29" s="1151">
        <f t="shared" si="10"/>
        <v>0</v>
      </c>
      <c r="AP29" s="1150"/>
      <c r="AQ29" s="1151">
        <f t="shared" si="11"/>
        <v>0</v>
      </c>
      <c r="AR29" s="1152"/>
      <c r="AS29" s="1148">
        <v>0</v>
      </c>
      <c r="AT29" s="1153">
        <f t="shared" si="12"/>
        <v>0</v>
      </c>
      <c r="AU29" s="1119"/>
      <c r="AV29" s="1119"/>
      <c r="AW29" s="1119"/>
      <c r="AX29" s="1119"/>
      <c r="AY29" s="1119"/>
      <c r="AZ29" s="1119"/>
      <c r="BA29" s="1119"/>
      <c r="BB29" s="1119"/>
      <c r="BC29" s="1119"/>
      <c r="BD29" s="1119"/>
    </row>
    <row r="30" spans="2:56" ht="15" customHeight="1">
      <c r="B30" s="1131" t="s">
        <v>90</v>
      </c>
      <c r="C30" s="1121"/>
      <c r="D30" s="1121">
        <v>2006</v>
      </c>
      <c r="E30" s="1132">
        <v>14</v>
      </c>
      <c r="F30" s="1133"/>
      <c r="G30" s="1134">
        <f t="shared" si="0"/>
        <v>0</v>
      </c>
      <c r="H30" s="1135"/>
      <c r="I30" s="1134">
        <f t="shared" si="1"/>
        <v>0</v>
      </c>
      <c r="J30" s="1135"/>
      <c r="K30" s="1134">
        <f t="shared" si="2"/>
        <v>0</v>
      </c>
      <c r="L30" s="1135"/>
      <c r="M30" s="1134">
        <f t="shared" si="3"/>
        <v>0</v>
      </c>
      <c r="N30" s="1136">
        <v>0</v>
      </c>
      <c r="O30" s="1137">
        <f t="shared" si="4"/>
        <v>0</v>
      </c>
      <c r="P30" s="1136">
        <v>0</v>
      </c>
      <c r="Q30" s="1137">
        <f t="shared" si="5"/>
        <v>0</v>
      </c>
      <c r="R30" s="1136">
        <v>7</v>
      </c>
      <c r="S30" s="1137">
        <f t="shared" si="6"/>
        <v>50</v>
      </c>
      <c r="T30" s="1136">
        <v>7</v>
      </c>
      <c r="U30" s="1137">
        <v>4.71428571428571</v>
      </c>
      <c r="V30" s="1136">
        <v>0</v>
      </c>
      <c r="W30" s="1137">
        <v>0</v>
      </c>
      <c r="X30" s="1136">
        <v>2</v>
      </c>
      <c r="Y30" s="1137"/>
      <c r="Z30" s="1113">
        <v>0</v>
      </c>
      <c r="AA30" s="1114">
        <v>0</v>
      </c>
      <c r="AB30" s="1136">
        <v>2</v>
      </c>
      <c r="AC30" s="1137">
        <f t="shared" si="7"/>
        <v>14.285714285714285</v>
      </c>
      <c r="AD30" s="1136">
        <v>2</v>
      </c>
      <c r="AE30" s="1137"/>
      <c r="AF30" s="1136">
        <v>0</v>
      </c>
      <c r="AG30" s="1137">
        <v>0</v>
      </c>
      <c r="AH30" s="1136">
        <v>5</v>
      </c>
      <c r="AI30" s="1137">
        <f t="shared" si="8"/>
        <v>35.714285714285715</v>
      </c>
      <c r="AJ30" s="1136">
        <v>0</v>
      </c>
      <c r="AK30" s="1137">
        <f t="shared" si="13"/>
        <v>0</v>
      </c>
      <c r="AL30" s="1138"/>
      <c r="AM30" s="1139">
        <f t="shared" si="9"/>
        <v>0</v>
      </c>
      <c r="AN30" s="1138"/>
      <c r="AO30" s="1139">
        <f t="shared" si="10"/>
        <v>0</v>
      </c>
      <c r="AP30" s="1138"/>
      <c r="AQ30" s="1139">
        <f t="shared" si="11"/>
        <v>0</v>
      </c>
      <c r="AR30" s="1140"/>
      <c r="AS30" s="1136">
        <v>3</v>
      </c>
      <c r="AT30" s="1141">
        <f t="shared" si="12"/>
        <v>21.428571428571427</v>
      </c>
      <c r="AU30" s="1119"/>
      <c r="AV30" s="1119"/>
      <c r="AW30" s="1119"/>
      <c r="AX30" s="1119"/>
      <c r="AY30" s="1119"/>
      <c r="AZ30" s="1119"/>
      <c r="BA30" s="1119"/>
      <c r="BB30" s="1119"/>
      <c r="BC30" s="1119"/>
      <c r="BD30" s="1119"/>
    </row>
    <row r="31" spans="2:56" ht="15" customHeight="1">
      <c r="B31" s="1142" t="s">
        <v>91</v>
      </c>
      <c r="C31" s="1143"/>
      <c r="D31" s="1143">
        <v>2006</v>
      </c>
      <c r="E31" s="1144">
        <v>7</v>
      </c>
      <c r="F31" s="1145"/>
      <c r="G31" s="1146">
        <f t="shared" si="0"/>
        <v>0</v>
      </c>
      <c r="H31" s="1147"/>
      <c r="I31" s="1146">
        <f t="shared" si="1"/>
        <v>0</v>
      </c>
      <c r="J31" s="1147"/>
      <c r="K31" s="1146">
        <f t="shared" si="2"/>
        <v>0</v>
      </c>
      <c r="L31" s="1147"/>
      <c r="M31" s="1146">
        <f t="shared" si="3"/>
        <v>0</v>
      </c>
      <c r="N31" s="1148">
        <v>0</v>
      </c>
      <c r="O31" s="1149">
        <f t="shared" si="4"/>
        <v>0</v>
      </c>
      <c r="P31" s="1148">
        <v>0</v>
      </c>
      <c r="Q31" s="1149">
        <f t="shared" si="5"/>
        <v>0</v>
      </c>
      <c r="R31" s="1148">
        <v>6</v>
      </c>
      <c r="S31" s="1149">
        <f t="shared" si="6"/>
        <v>85.71428571428571</v>
      </c>
      <c r="T31" s="1148">
        <v>6</v>
      </c>
      <c r="U31" s="1149">
        <v>3.88333333333333</v>
      </c>
      <c r="V31" s="1148">
        <v>0</v>
      </c>
      <c r="W31" s="1149">
        <v>0</v>
      </c>
      <c r="X31" s="1148">
        <v>0</v>
      </c>
      <c r="Y31" s="1149"/>
      <c r="Z31" s="1113">
        <v>0</v>
      </c>
      <c r="AA31" s="1114">
        <v>0</v>
      </c>
      <c r="AB31" s="1148">
        <v>1</v>
      </c>
      <c r="AC31" s="1149">
        <f t="shared" si="7"/>
        <v>14.285714285714285</v>
      </c>
      <c r="AD31" s="1148">
        <v>1</v>
      </c>
      <c r="AE31" s="1149"/>
      <c r="AF31" s="1148">
        <v>0</v>
      </c>
      <c r="AG31" s="1149">
        <v>0</v>
      </c>
      <c r="AH31" s="1148">
        <v>0</v>
      </c>
      <c r="AI31" s="1149">
        <f t="shared" si="8"/>
        <v>0</v>
      </c>
      <c r="AJ31" s="1148">
        <v>0</v>
      </c>
      <c r="AK31" s="1149">
        <f t="shared" si="13"/>
        <v>0</v>
      </c>
      <c r="AL31" s="1150"/>
      <c r="AM31" s="1151">
        <f t="shared" si="9"/>
        <v>0</v>
      </c>
      <c r="AN31" s="1150"/>
      <c r="AO31" s="1151">
        <f t="shared" si="10"/>
        <v>0</v>
      </c>
      <c r="AP31" s="1150"/>
      <c r="AQ31" s="1151">
        <f t="shared" si="11"/>
        <v>0</v>
      </c>
      <c r="AR31" s="1152"/>
      <c r="AS31" s="1148">
        <v>1</v>
      </c>
      <c r="AT31" s="1153">
        <f t="shared" si="12"/>
        <v>14.285714285714285</v>
      </c>
      <c r="AU31" s="1119"/>
      <c r="AV31" s="1119"/>
      <c r="AW31" s="1119"/>
      <c r="AX31" s="1119"/>
      <c r="AY31" s="1119"/>
      <c r="AZ31" s="1119"/>
      <c r="BA31" s="1119"/>
      <c r="BB31" s="1119"/>
      <c r="BC31" s="1119"/>
      <c r="BD31" s="1119"/>
    </row>
    <row r="32" spans="2:56" ht="15" customHeight="1">
      <c r="B32" s="1131" t="s">
        <v>92</v>
      </c>
      <c r="C32" s="1121"/>
      <c r="D32" s="1121">
        <v>2006</v>
      </c>
      <c r="E32" s="1132">
        <v>3</v>
      </c>
      <c r="F32" s="1133"/>
      <c r="G32" s="1134">
        <f t="shared" si="0"/>
        <v>0</v>
      </c>
      <c r="H32" s="1135"/>
      <c r="I32" s="1134">
        <f t="shared" si="1"/>
        <v>0</v>
      </c>
      <c r="J32" s="1135"/>
      <c r="K32" s="1134">
        <f t="shared" si="2"/>
        <v>0</v>
      </c>
      <c r="L32" s="1135"/>
      <c r="M32" s="1134">
        <f t="shared" si="3"/>
        <v>0</v>
      </c>
      <c r="N32" s="1136">
        <v>1</v>
      </c>
      <c r="O32" s="1137">
        <f t="shared" si="4"/>
        <v>33.33333333333333</v>
      </c>
      <c r="P32" s="1136">
        <v>0</v>
      </c>
      <c r="Q32" s="1137">
        <f t="shared" si="5"/>
        <v>0</v>
      </c>
      <c r="R32" s="1136">
        <v>1</v>
      </c>
      <c r="S32" s="1137">
        <f t="shared" si="6"/>
        <v>33.33333333333333</v>
      </c>
      <c r="T32" s="1136">
        <v>1</v>
      </c>
      <c r="U32" s="1137"/>
      <c r="V32" s="1136">
        <v>0</v>
      </c>
      <c r="W32" s="1137">
        <v>0</v>
      </c>
      <c r="X32" s="1136">
        <v>0</v>
      </c>
      <c r="Y32" s="1137">
        <v>0</v>
      </c>
      <c r="Z32" s="1113">
        <v>0</v>
      </c>
      <c r="AA32" s="1114">
        <v>0</v>
      </c>
      <c r="AB32" s="1136">
        <v>0</v>
      </c>
      <c r="AC32" s="1137">
        <f t="shared" si="7"/>
        <v>0</v>
      </c>
      <c r="AD32" s="1136">
        <v>0</v>
      </c>
      <c r="AE32" s="1137">
        <v>0</v>
      </c>
      <c r="AF32" s="1136">
        <v>0</v>
      </c>
      <c r="AG32" s="1137">
        <v>0</v>
      </c>
      <c r="AH32" s="1136">
        <v>1</v>
      </c>
      <c r="AI32" s="1137">
        <f t="shared" si="8"/>
        <v>33.33333333333333</v>
      </c>
      <c r="AJ32" s="1136">
        <v>0</v>
      </c>
      <c r="AK32" s="1137">
        <f t="shared" si="13"/>
        <v>0</v>
      </c>
      <c r="AL32" s="1138"/>
      <c r="AM32" s="1139">
        <f t="shared" si="9"/>
        <v>0</v>
      </c>
      <c r="AN32" s="1138"/>
      <c r="AO32" s="1139">
        <f t="shared" si="10"/>
        <v>0</v>
      </c>
      <c r="AP32" s="1138"/>
      <c r="AQ32" s="1139">
        <f t="shared" si="11"/>
        <v>0</v>
      </c>
      <c r="AR32" s="1140"/>
      <c r="AS32" s="1136">
        <v>0</v>
      </c>
      <c r="AT32" s="1141">
        <f t="shared" si="12"/>
        <v>0</v>
      </c>
      <c r="AU32" s="1119"/>
      <c r="AV32" s="1119"/>
      <c r="AW32" s="1119"/>
      <c r="AX32" s="1119"/>
      <c r="AY32" s="1119"/>
      <c r="AZ32" s="1119"/>
      <c r="BA32" s="1119"/>
      <c r="BB32" s="1119"/>
      <c r="BC32" s="1119"/>
      <c r="BD32" s="1119"/>
    </row>
    <row r="33" spans="2:56" ht="15" customHeight="1" thickBot="1">
      <c r="B33" s="1155" t="s">
        <v>93</v>
      </c>
      <c r="C33" s="1156"/>
      <c r="D33" s="1156">
        <v>2006</v>
      </c>
      <c r="E33" s="1157">
        <v>2</v>
      </c>
      <c r="F33" s="1158"/>
      <c r="G33" s="1159">
        <f t="shared" si="0"/>
        <v>0</v>
      </c>
      <c r="H33" s="1160"/>
      <c r="I33" s="1159">
        <f t="shared" si="1"/>
        <v>0</v>
      </c>
      <c r="J33" s="1160"/>
      <c r="K33" s="1159">
        <f t="shared" si="2"/>
        <v>0</v>
      </c>
      <c r="L33" s="1160"/>
      <c r="M33" s="1159">
        <f t="shared" si="3"/>
        <v>0</v>
      </c>
      <c r="N33" s="1161">
        <v>0</v>
      </c>
      <c r="O33" s="1162">
        <f t="shared" si="4"/>
        <v>0</v>
      </c>
      <c r="P33" s="1161">
        <v>0</v>
      </c>
      <c r="Q33" s="1162">
        <f t="shared" si="5"/>
        <v>0</v>
      </c>
      <c r="R33" s="1161">
        <v>2</v>
      </c>
      <c r="S33" s="1162">
        <f t="shared" si="6"/>
        <v>100</v>
      </c>
      <c r="T33" s="1161">
        <v>2</v>
      </c>
      <c r="U33" s="1162"/>
      <c r="V33" s="1161">
        <v>0</v>
      </c>
      <c r="W33" s="1162">
        <v>0</v>
      </c>
      <c r="X33" s="1161">
        <v>0</v>
      </c>
      <c r="Y33" s="1162">
        <v>0</v>
      </c>
      <c r="Z33" s="1163">
        <v>0</v>
      </c>
      <c r="AA33" s="1164">
        <v>0</v>
      </c>
      <c r="AB33" s="1161">
        <v>0</v>
      </c>
      <c r="AC33" s="1162">
        <f t="shared" si="7"/>
        <v>0</v>
      </c>
      <c r="AD33" s="1161">
        <v>0</v>
      </c>
      <c r="AE33" s="1162">
        <v>0</v>
      </c>
      <c r="AF33" s="1161">
        <v>0</v>
      </c>
      <c r="AG33" s="1162">
        <v>0</v>
      </c>
      <c r="AH33" s="1161">
        <v>0</v>
      </c>
      <c r="AI33" s="1162">
        <f t="shared" si="8"/>
        <v>0</v>
      </c>
      <c r="AJ33" s="1161">
        <v>0</v>
      </c>
      <c r="AK33" s="1162">
        <f t="shared" si="13"/>
        <v>0</v>
      </c>
      <c r="AL33" s="1165"/>
      <c r="AM33" s="1166">
        <f t="shared" si="9"/>
        <v>0</v>
      </c>
      <c r="AN33" s="1165"/>
      <c r="AO33" s="1166">
        <f t="shared" si="10"/>
        <v>0</v>
      </c>
      <c r="AP33" s="1165"/>
      <c r="AQ33" s="1166">
        <f t="shared" si="11"/>
        <v>0</v>
      </c>
      <c r="AR33" s="1167"/>
      <c r="AS33" s="1161">
        <v>1</v>
      </c>
      <c r="AT33" s="1168">
        <f t="shared" si="12"/>
        <v>50</v>
      </c>
      <c r="AU33" s="1119"/>
      <c r="AV33" s="1119"/>
      <c r="AW33" s="1119"/>
      <c r="AX33" s="1119"/>
      <c r="AY33" s="1119"/>
      <c r="AZ33" s="1119"/>
      <c r="BA33" s="1119"/>
      <c r="BB33" s="1119"/>
      <c r="BC33" s="1119"/>
      <c r="BD33" s="1119"/>
    </row>
    <row r="34" spans="5:56" ht="14.25" customHeight="1" thickTop="1">
      <c r="E34" s="1169"/>
      <c r="F34" s="1169"/>
      <c r="G34" s="1169"/>
      <c r="H34" s="1169"/>
      <c r="I34" s="1169"/>
      <c r="J34" s="1169"/>
      <c r="K34" s="1169"/>
      <c r="L34" s="1169"/>
      <c r="M34" s="1169"/>
      <c r="N34" s="1169"/>
      <c r="O34" s="1169"/>
      <c r="P34" s="1169"/>
      <c r="Q34" s="1169"/>
      <c r="R34" s="1169"/>
      <c r="S34" s="1169"/>
      <c r="T34" s="1169"/>
      <c r="U34" s="1169"/>
      <c r="V34" s="1169"/>
      <c r="W34" s="1169"/>
      <c r="X34" s="1169"/>
      <c r="Y34" s="1169"/>
      <c r="Z34" s="1169"/>
      <c r="AA34" s="1169"/>
      <c r="AB34" s="1169"/>
      <c r="AC34" s="1169"/>
      <c r="AD34" s="1169"/>
      <c r="AE34" s="1169"/>
      <c r="AF34" s="1169"/>
      <c r="AG34" s="1169"/>
      <c r="AH34" s="1169"/>
      <c r="AI34" s="1169"/>
      <c r="AJ34" s="1169"/>
      <c r="AK34" s="1169"/>
      <c r="AL34" s="1169"/>
      <c r="AM34" s="1169"/>
      <c r="AN34" s="1169"/>
      <c r="AO34" s="1169"/>
      <c r="AP34" s="1169"/>
      <c r="AQ34" s="1169"/>
      <c r="AR34" s="1169"/>
      <c r="AS34" s="1169"/>
      <c r="AT34" s="1169"/>
      <c r="AU34" s="1119"/>
      <c r="AV34" s="1119"/>
      <c r="AW34" s="1119"/>
      <c r="AX34" s="1119"/>
      <c r="AY34" s="1119"/>
      <c r="AZ34" s="1119"/>
      <c r="BA34" s="1119"/>
      <c r="BB34" s="1119"/>
      <c r="BC34" s="1119"/>
      <c r="BD34" s="1119"/>
    </row>
    <row r="35" spans="2:56" ht="12.75" customHeight="1">
      <c r="B35" s="1064" t="s">
        <v>94</v>
      </c>
      <c r="C35" s="1170"/>
      <c r="D35" s="1170"/>
      <c r="E35" s="1170" t="s">
        <v>65</v>
      </c>
      <c r="F35" s="1170" t="s">
        <v>65</v>
      </c>
      <c r="G35" s="1063" t="s">
        <v>65</v>
      </c>
      <c r="I35" s="1170"/>
      <c r="J35" s="1170"/>
      <c r="K35" s="1170"/>
      <c r="L35" s="1170"/>
      <c r="M35" s="1170"/>
      <c r="O35" s="1170" t="s">
        <v>95</v>
      </c>
      <c r="Q35" s="1170"/>
      <c r="S35" s="1170"/>
      <c r="AU35" s="1119"/>
      <c r="AV35" s="1119"/>
      <c r="AW35" s="1119"/>
      <c r="AX35" s="1119"/>
      <c r="AY35" s="1119"/>
      <c r="AZ35" s="1119"/>
      <c r="BA35" s="1119"/>
      <c r="BB35" s="1119"/>
      <c r="BC35" s="1119"/>
      <c r="BD35" s="1119"/>
    </row>
    <row r="36" spans="2:56" ht="12.75" customHeight="1">
      <c r="B36" s="1170"/>
      <c r="C36" s="1170"/>
      <c r="D36" s="1170"/>
      <c r="E36" s="1170" t="s">
        <v>66</v>
      </c>
      <c r="F36" s="1170" t="s">
        <v>66</v>
      </c>
      <c r="G36" s="1063" t="s">
        <v>66</v>
      </c>
      <c r="I36" s="1170"/>
      <c r="J36" s="1170"/>
      <c r="K36" s="1170"/>
      <c r="L36" s="1170"/>
      <c r="M36" s="1170"/>
      <c r="O36" s="1170" t="s">
        <v>96</v>
      </c>
      <c r="Q36" s="1170"/>
      <c r="S36" s="1170"/>
      <c r="AU36" s="1119"/>
      <c r="AV36" s="1119"/>
      <c r="AW36" s="1119"/>
      <c r="AX36" s="1119"/>
      <c r="AY36" s="1119"/>
      <c r="AZ36" s="1119"/>
      <c r="BA36" s="1119"/>
      <c r="BB36" s="1119"/>
      <c r="BC36" s="1119"/>
      <c r="BD36" s="1119"/>
    </row>
    <row r="37" spans="2:19" ht="12.75" customHeight="1">
      <c r="B37" s="1170"/>
      <c r="C37" s="1170"/>
      <c r="D37" s="1170"/>
      <c r="E37" s="1170" t="s">
        <v>199</v>
      </c>
      <c r="F37" s="1170" t="s">
        <v>199</v>
      </c>
      <c r="G37" s="1063" t="s">
        <v>199</v>
      </c>
      <c r="I37" s="1170"/>
      <c r="J37" s="1170"/>
      <c r="K37" s="1170"/>
      <c r="L37" s="1170"/>
      <c r="M37" s="1170"/>
      <c r="O37" s="1170" t="s">
        <v>200</v>
      </c>
      <c r="Q37" s="1170"/>
      <c r="S37" s="1170"/>
    </row>
    <row r="38" spans="2:19" ht="12.75" customHeight="1">
      <c r="B38" s="1170"/>
      <c r="C38" s="1170"/>
      <c r="D38" s="1170"/>
      <c r="E38" s="1170" t="s">
        <v>201</v>
      </c>
      <c r="F38" s="1170" t="s">
        <v>201</v>
      </c>
      <c r="G38" s="1063" t="s">
        <v>201</v>
      </c>
      <c r="I38" s="1170"/>
      <c r="J38" s="1170"/>
      <c r="K38" s="1170"/>
      <c r="L38" s="1170"/>
      <c r="M38" s="1170"/>
      <c r="O38" s="1170" t="s">
        <v>202</v>
      </c>
      <c r="Q38" s="1170"/>
      <c r="S38" s="1170"/>
    </row>
    <row r="41" spans="2:19" ht="12.75" customHeight="1">
      <c r="B41" s="1170"/>
      <c r="C41" s="1170"/>
      <c r="D41" s="1170"/>
      <c r="E41" s="1170"/>
      <c r="F41" s="1170"/>
      <c r="I41" s="1170"/>
      <c r="J41" s="1170"/>
      <c r="K41" s="1170"/>
      <c r="L41" s="1170"/>
      <c r="M41" s="1170"/>
      <c r="O41" s="1170"/>
      <c r="Q41" s="1170"/>
      <c r="S41" s="1170"/>
    </row>
    <row r="42" spans="2:19" ht="12.75" customHeight="1">
      <c r="B42" s="1170"/>
      <c r="C42" s="1170"/>
      <c r="D42" s="1170"/>
      <c r="E42" s="1170"/>
      <c r="F42" s="1170"/>
      <c r="I42" s="1170"/>
      <c r="J42" s="1170"/>
      <c r="K42" s="1170"/>
      <c r="L42" s="1170"/>
      <c r="M42" s="1170"/>
      <c r="O42" s="1170"/>
      <c r="Q42" s="1170"/>
      <c r="S42" s="1170"/>
    </row>
  </sheetData>
  <mergeCells count="1">
    <mergeCell ref="B6:B10"/>
  </mergeCells>
  <printOptions horizontalCentered="1"/>
  <pageMargins left="0.30000001192092896" right="0.30000001192092896" top="1" bottom="0.30000001192092896" header="0.4921259845" footer="0.4921259845"/>
  <pageSetup fitToHeight="1" fitToWidth="1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1"/>
  <sheetViews>
    <sheetView showGridLines="0" showRowColHeaders="0" showZeros="0" showOutlineSymbols="0" workbookViewId="0" topLeftCell="A1">
      <selection activeCell="B1" sqref="B1"/>
    </sheetView>
  </sheetViews>
  <sheetFormatPr defaultColWidth="9.140625" defaultRowHeight="12.75" customHeight="1"/>
  <cols>
    <col min="1" max="1" width="0.13671875" style="1171" customWidth="1"/>
    <col min="2" max="2" width="17.7109375" style="1173" customWidth="1"/>
    <col min="3" max="3" width="25.7109375" style="1173" hidden="1" customWidth="1"/>
    <col min="4" max="4" width="9.140625" style="1171" hidden="1" customWidth="1"/>
    <col min="5" max="5" width="6.00390625" style="1173" customWidth="1"/>
    <col min="6" max="6" width="4.421875" style="1173" hidden="1" customWidth="1"/>
    <col min="7" max="7" width="5.28125" style="1173" hidden="1" customWidth="1"/>
    <col min="8" max="8" width="4.421875" style="1171" hidden="1" customWidth="1"/>
    <col min="9" max="9" width="5.28125" style="1173" hidden="1" customWidth="1"/>
    <col min="10" max="10" width="4.421875" style="1171" hidden="1" customWidth="1"/>
    <col min="11" max="11" width="5.28125" style="1173" hidden="1" customWidth="1"/>
    <col min="12" max="12" width="4.421875" style="1171" hidden="1" customWidth="1"/>
    <col min="13" max="13" width="5.28125" style="1173" hidden="1" customWidth="1"/>
    <col min="14" max="17" width="6.28125" style="1171" customWidth="1"/>
    <col min="18" max="18" width="4.57421875" style="1171" customWidth="1"/>
    <col min="19" max="19" width="5.28125" style="1171" customWidth="1"/>
    <col min="20" max="20" width="5.8515625" style="1171" customWidth="1"/>
    <col min="21" max="21" width="6.28125" style="1171" customWidth="1"/>
    <col min="22" max="22" width="4.7109375" style="1171" customWidth="1"/>
    <col min="23" max="23" width="7.57421875" style="1171" customWidth="1"/>
    <col min="24" max="24" width="4.7109375" style="1171" customWidth="1"/>
    <col min="25" max="25" width="6.28125" style="1171" customWidth="1"/>
    <col min="26" max="27" width="0" style="1171" hidden="1" customWidth="1"/>
    <col min="28" max="28" width="4.57421875" style="1171" customWidth="1"/>
    <col min="29" max="29" width="5.00390625" style="1171" customWidth="1"/>
    <col min="30" max="30" width="4.7109375" style="1171" customWidth="1"/>
    <col min="31" max="31" width="6.28125" style="1171" customWidth="1"/>
    <col min="32" max="32" width="4.7109375" style="1171" customWidth="1"/>
    <col min="33" max="33" width="6.28125" style="1171" customWidth="1"/>
    <col min="34" max="34" width="4.57421875" style="1171" customWidth="1"/>
    <col min="35" max="35" width="5.00390625" style="1171" customWidth="1"/>
    <col min="36" max="36" width="4.7109375" style="1171" customWidth="1"/>
    <col min="37" max="37" width="6.28125" style="1173" customWidth="1"/>
    <col min="38" max="44" width="5.140625" style="1173" hidden="1" customWidth="1"/>
    <col min="45" max="45" width="4.7109375" style="1173" customWidth="1"/>
    <col min="46" max="46" width="6.28125" style="1173" customWidth="1"/>
    <col min="47" max="47" width="0.13671875" style="1173" customWidth="1"/>
    <col min="48" max="237" width="10.28125" style="1173" customWidth="1"/>
    <col min="238" max="16384" width="9.140625" style="1171" customWidth="1"/>
  </cols>
  <sheetData>
    <row r="1" spans="2:42" ht="12.75" customHeight="1">
      <c r="B1" s="1172" t="s">
        <v>4</v>
      </c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  <c r="P1" s="1172"/>
      <c r="Q1" s="1172"/>
      <c r="R1" s="1172"/>
      <c r="S1" s="1172"/>
      <c r="T1" s="1172"/>
      <c r="U1" s="1172"/>
      <c r="V1" s="1172"/>
      <c r="W1" s="1172"/>
      <c r="X1" s="1172"/>
      <c r="Y1" s="1172"/>
      <c r="Z1" s="1172"/>
      <c r="AA1" s="1172"/>
      <c r="AB1" s="1172"/>
      <c r="AC1" s="1172"/>
      <c r="AD1" s="1172"/>
      <c r="AE1" s="1172"/>
      <c r="AF1" s="1172"/>
      <c r="AG1" s="1172"/>
      <c r="AH1" s="1172"/>
      <c r="AI1" s="1172"/>
      <c r="AJ1" s="1172"/>
      <c r="AK1" s="1172"/>
      <c r="AL1" s="1172"/>
      <c r="AM1" s="1172"/>
      <c r="AN1" s="1172"/>
      <c r="AO1" s="1172"/>
      <c r="AP1" s="1172"/>
    </row>
    <row r="2" spans="2:42" ht="13.5" customHeight="1">
      <c r="B2" s="1172" t="s">
        <v>203</v>
      </c>
      <c r="C2" s="1172"/>
      <c r="D2" s="1172"/>
      <c r="E2" s="1172"/>
      <c r="F2" s="1172"/>
      <c r="G2" s="1172"/>
      <c r="H2" s="1172"/>
      <c r="I2" s="1172"/>
      <c r="J2" s="1172"/>
      <c r="K2" s="1172"/>
      <c r="L2" s="1172"/>
      <c r="M2" s="1172"/>
      <c r="N2" s="1172"/>
      <c r="O2" s="1172"/>
      <c r="P2" s="1172"/>
      <c r="Q2" s="1172"/>
      <c r="R2" s="1172"/>
      <c r="S2" s="1172"/>
      <c r="T2" s="1172"/>
      <c r="U2" s="1172"/>
      <c r="V2" s="1172"/>
      <c r="W2" s="1172"/>
      <c r="X2" s="1172"/>
      <c r="Y2" s="1172"/>
      <c r="Z2" s="1172"/>
      <c r="AA2" s="1172"/>
      <c r="AB2" s="1172"/>
      <c r="AC2" s="1172"/>
      <c r="AD2" s="1172"/>
      <c r="AE2" s="1172"/>
      <c r="AF2" s="1172"/>
      <c r="AG2" s="1172"/>
      <c r="AH2" s="1172"/>
      <c r="AI2" s="1172"/>
      <c r="AJ2" s="1172"/>
      <c r="AK2" s="1172"/>
      <c r="AL2" s="1172"/>
      <c r="AM2" s="1172"/>
      <c r="AN2" s="1172"/>
      <c r="AO2" s="1172"/>
      <c r="AP2" s="1172"/>
    </row>
    <row r="3" spans="2:46" ht="13.5" customHeight="1">
      <c r="B3" s="1172" t="s">
        <v>101</v>
      </c>
      <c r="C3" s="1172"/>
      <c r="D3" s="1172"/>
      <c r="E3" s="1172"/>
      <c r="F3" s="1172"/>
      <c r="G3" s="1172"/>
      <c r="H3" s="1172"/>
      <c r="I3" s="1172"/>
      <c r="J3" s="1172"/>
      <c r="K3" s="1172"/>
      <c r="L3" s="1172"/>
      <c r="M3" s="1172"/>
      <c r="N3" s="1172"/>
      <c r="O3" s="1172"/>
      <c r="P3" s="1172"/>
      <c r="Q3" s="1172"/>
      <c r="R3" s="1172"/>
      <c r="S3" s="1172"/>
      <c r="T3" s="1172"/>
      <c r="U3" s="1172"/>
      <c r="V3" s="1172"/>
      <c r="W3" s="1172"/>
      <c r="X3" s="1172"/>
      <c r="Y3" s="1172"/>
      <c r="Z3" s="1172"/>
      <c r="AA3" s="1172"/>
      <c r="AB3" s="1172"/>
      <c r="AC3" s="1172"/>
      <c r="AD3" s="1172"/>
      <c r="AE3" s="1172"/>
      <c r="AF3" s="1172"/>
      <c r="AG3" s="1172"/>
      <c r="AH3" s="1172"/>
      <c r="AI3" s="1172"/>
      <c r="AJ3" s="1172"/>
      <c r="AK3" s="1172"/>
      <c r="AL3" s="1172"/>
      <c r="AM3" s="1172"/>
      <c r="AN3" s="1172"/>
      <c r="AO3" s="1172"/>
      <c r="AP3" s="1172"/>
      <c r="AT3" s="1174" t="s">
        <v>163</v>
      </c>
    </row>
    <row r="4" spans="2:42" ht="12.75" customHeight="1" thickBot="1">
      <c r="B4" s="1172"/>
      <c r="C4" s="1172"/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1172"/>
      <c r="Q4" s="1172"/>
      <c r="R4" s="1172"/>
      <c r="S4" s="1172"/>
      <c r="T4" s="1172"/>
      <c r="U4" s="1172"/>
      <c r="V4" s="1172"/>
      <c r="W4" s="1172"/>
      <c r="X4" s="1172"/>
      <c r="Y4" s="1172"/>
      <c r="Z4" s="1172"/>
      <c r="AA4" s="1172"/>
      <c r="AB4" s="1172"/>
      <c r="AC4" s="1172"/>
      <c r="AD4" s="1172"/>
      <c r="AE4" s="1172"/>
      <c r="AF4" s="1172"/>
      <c r="AG4" s="1172"/>
      <c r="AH4" s="1172"/>
      <c r="AI4" s="1172"/>
      <c r="AJ4" s="1172"/>
      <c r="AK4" s="1172"/>
      <c r="AL4" s="1172"/>
      <c r="AM4" s="1172"/>
      <c r="AN4" s="1172"/>
      <c r="AO4" s="1172"/>
      <c r="AP4" s="1172"/>
    </row>
    <row r="5" spans="2:46" ht="24" customHeight="1" thickBot="1" thickTop="1">
      <c r="B5" s="1175" t="s">
        <v>8</v>
      </c>
      <c r="C5" s="1176"/>
      <c r="D5" s="1176"/>
      <c r="E5" s="1177" t="s">
        <v>204</v>
      </c>
      <c r="F5" s="1177"/>
      <c r="G5" s="1177"/>
      <c r="H5" s="1177"/>
      <c r="I5" s="1177"/>
      <c r="J5" s="1177"/>
      <c r="K5" s="1177"/>
      <c r="L5" s="1177"/>
      <c r="M5" s="1177"/>
      <c r="N5" s="1177"/>
      <c r="O5" s="1177"/>
      <c r="P5" s="1177"/>
      <c r="Q5" s="1177"/>
      <c r="R5" s="1177"/>
      <c r="S5" s="1177"/>
      <c r="T5" s="1177"/>
      <c r="U5" s="1177"/>
      <c r="V5" s="1177"/>
      <c r="W5" s="1177"/>
      <c r="X5" s="1177"/>
      <c r="Y5" s="1177"/>
      <c r="Z5" s="1178"/>
      <c r="AA5" s="1178"/>
      <c r="AB5" s="1177"/>
      <c r="AC5" s="1177"/>
      <c r="AD5" s="1177"/>
      <c r="AE5" s="1177"/>
      <c r="AF5" s="1177"/>
      <c r="AG5" s="1177"/>
      <c r="AH5" s="1177"/>
      <c r="AI5" s="1177"/>
      <c r="AJ5" s="1177"/>
      <c r="AK5" s="1177"/>
      <c r="AL5" s="1179"/>
      <c r="AM5" s="1179"/>
      <c r="AN5" s="1179"/>
      <c r="AO5" s="1179"/>
      <c r="AP5" s="1179"/>
      <c r="AQ5" s="1179"/>
      <c r="AR5" s="1180"/>
      <c r="AS5" s="1177">
        <v>2006</v>
      </c>
      <c r="AT5" s="1181"/>
    </row>
    <row r="6" spans="2:46" ht="17.25" customHeight="1" thickTop="1">
      <c r="B6" s="1407" t="s">
        <v>102</v>
      </c>
      <c r="C6" s="1182"/>
      <c r="D6" s="1182"/>
      <c r="E6" s="1183"/>
      <c r="F6" s="1184" t="s">
        <v>165</v>
      </c>
      <c r="G6" s="1185"/>
      <c r="H6" s="1185"/>
      <c r="I6" s="1185"/>
      <c r="J6" s="1185"/>
      <c r="K6" s="1185"/>
      <c r="L6" s="1185"/>
      <c r="M6" s="1185"/>
      <c r="N6" s="1185" t="s">
        <v>166</v>
      </c>
      <c r="O6" s="1186"/>
      <c r="P6" s="1185"/>
      <c r="Q6" s="1186"/>
      <c r="R6" s="1185"/>
      <c r="S6" s="1186"/>
      <c r="T6" s="1185"/>
      <c r="U6" s="1186"/>
      <c r="V6" s="1185"/>
      <c r="W6" s="1186"/>
      <c r="X6" s="1185"/>
      <c r="Y6" s="1186"/>
      <c r="Z6" s="1185"/>
      <c r="AA6" s="1186"/>
      <c r="AB6" s="1185"/>
      <c r="AC6" s="1186"/>
      <c r="AD6" s="1185"/>
      <c r="AE6" s="1186"/>
      <c r="AF6" s="1185"/>
      <c r="AG6" s="1186"/>
      <c r="AH6" s="1185"/>
      <c r="AI6" s="1186"/>
      <c r="AJ6" s="1185"/>
      <c r="AK6" s="1185"/>
      <c r="AL6" s="1187" t="s">
        <v>205</v>
      </c>
      <c r="AM6" s="1188"/>
      <c r="AN6" s="1187" t="s">
        <v>16</v>
      </c>
      <c r="AO6" s="1188"/>
      <c r="AP6" s="1187" t="s">
        <v>206</v>
      </c>
      <c r="AQ6" s="1188"/>
      <c r="AR6" s="1189"/>
      <c r="AS6" s="1185"/>
      <c r="AT6" s="1190"/>
    </row>
    <row r="7" spans="2:46" ht="12.75" customHeight="1">
      <c r="B7" s="1408"/>
      <c r="C7" s="1191"/>
      <c r="D7" s="1191"/>
      <c r="E7" s="1192" t="s">
        <v>207</v>
      </c>
      <c r="F7" s="1193" t="s">
        <v>170</v>
      </c>
      <c r="G7" s="1194"/>
      <c r="H7" s="1195" t="s">
        <v>171</v>
      </c>
      <c r="I7" s="1194"/>
      <c r="J7" s="1195" t="s">
        <v>172</v>
      </c>
      <c r="K7" s="1194"/>
      <c r="L7" s="1194" t="s">
        <v>173</v>
      </c>
      <c r="M7" s="1194"/>
      <c r="N7" s="1196" t="s">
        <v>27</v>
      </c>
      <c r="O7" s="1197"/>
      <c r="P7" s="1196"/>
      <c r="Q7" s="1197"/>
      <c r="R7" s="1196"/>
      <c r="S7" s="1197"/>
      <c r="T7" s="1196"/>
      <c r="U7" s="1197"/>
      <c r="V7" s="1196"/>
      <c r="W7" s="1197"/>
      <c r="X7" s="1196"/>
      <c r="Y7" s="1197"/>
      <c r="Z7" s="1196"/>
      <c r="AA7" s="1197"/>
      <c r="AB7" s="1196"/>
      <c r="AC7" s="1197"/>
      <c r="AD7" s="1196"/>
      <c r="AE7" s="1197"/>
      <c r="AF7" s="1196"/>
      <c r="AG7" s="1197"/>
      <c r="AH7" s="1196"/>
      <c r="AI7" s="1197"/>
      <c r="AJ7" s="1196"/>
      <c r="AK7" s="1196"/>
      <c r="AL7" s="1195" t="s">
        <v>174</v>
      </c>
      <c r="AM7" s="1194"/>
      <c r="AN7" s="1195" t="s">
        <v>29</v>
      </c>
      <c r="AO7" s="1194"/>
      <c r="AP7" s="1196" t="s">
        <v>30</v>
      </c>
      <c r="AQ7" s="1197"/>
      <c r="AR7" s="1198"/>
      <c r="AS7" s="1196"/>
      <c r="AT7" s="1198"/>
    </row>
    <row r="8" spans="2:46" ht="12.75" customHeight="1">
      <c r="B8" s="1408"/>
      <c r="C8" s="1191"/>
      <c r="D8" s="1191"/>
      <c r="E8" s="1199" t="s">
        <v>157</v>
      </c>
      <c r="F8" s="1193" t="s">
        <v>175</v>
      </c>
      <c r="G8" s="1194"/>
      <c r="H8" s="1195" t="s">
        <v>176</v>
      </c>
      <c r="I8" s="1194"/>
      <c r="J8" s="1195" t="s">
        <v>175</v>
      </c>
      <c r="K8" s="1194"/>
      <c r="L8" s="1194" t="s">
        <v>177</v>
      </c>
      <c r="M8" s="1194"/>
      <c r="N8" s="1196" t="s">
        <v>179</v>
      </c>
      <c r="O8" s="1197"/>
      <c r="P8" s="1196"/>
      <c r="Q8" s="1197"/>
      <c r="R8" s="1196" t="s">
        <v>180</v>
      </c>
      <c r="S8" s="1197"/>
      <c r="T8" s="1196"/>
      <c r="U8" s="1197"/>
      <c r="V8" s="1196"/>
      <c r="W8" s="1197"/>
      <c r="X8" s="1196"/>
      <c r="Y8" s="1197"/>
      <c r="Z8" s="1196"/>
      <c r="AA8" s="1197"/>
      <c r="AB8" s="1196" t="s">
        <v>181</v>
      </c>
      <c r="AC8" s="1197"/>
      <c r="AD8" s="1196"/>
      <c r="AE8" s="1197"/>
      <c r="AF8" s="1196"/>
      <c r="AG8" s="1197"/>
      <c r="AH8" s="1196" t="s">
        <v>182</v>
      </c>
      <c r="AI8" s="1197"/>
      <c r="AJ8" s="1196"/>
      <c r="AK8" s="1197"/>
      <c r="AL8" s="1195" t="s">
        <v>183</v>
      </c>
      <c r="AM8" s="1194"/>
      <c r="AN8" s="1195" t="s">
        <v>184</v>
      </c>
      <c r="AO8" s="1194"/>
      <c r="AP8" s="1195" t="s">
        <v>37</v>
      </c>
      <c r="AQ8" s="1194"/>
      <c r="AR8" s="1200" t="s">
        <v>185</v>
      </c>
      <c r="AS8" s="1200" t="s">
        <v>186</v>
      </c>
      <c r="AT8" s="1200"/>
    </row>
    <row r="9" spans="2:46" ht="15" customHeight="1">
      <c r="B9" s="1408"/>
      <c r="C9" s="1201" t="s">
        <v>55</v>
      </c>
      <c r="D9" s="1201"/>
      <c r="E9" s="1202"/>
      <c r="F9" s="1193"/>
      <c r="G9" s="1194"/>
      <c r="H9" s="1195" t="s">
        <v>187</v>
      </c>
      <c r="I9" s="1194"/>
      <c r="J9" s="1195" t="s">
        <v>37</v>
      </c>
      <c r="K9" s="1194"/>
      <c r="L9" s="1194" t="s">
        <v>37</v>
      </c>
      <c r="M9" s="1194"/>
      <c r="N9" s="1195" t="s">
        <v>37</v>
      </c>
      <c r="O9" s="1194"/>
      <c r="P9" s="1195" t="s">
        <v>190</v>
      </c>
      <c r="Q9" s="1194"/>
      <c r="R9" s="1195" t="s">
        <v>37</v>
      </c>
      <c r="S9" s="1194"/>
      <c r="T9" s="1195" t="s">
        <v>191</v>
      </c>
      <c r="U9" s="1194"/>
      <c r="V9" s="1195" t="s">
        <v>192</v>
      </c>
      <c r="W9" s="1194"/>
      <c r="X9" s="1195" t="s">
        <v>193</v>
      </c>
      <c r="Y9" s="1194"/>
      <c r="Z9" s="1195"/>
      <c r="AA9" s="1194"/>
      <c r="AB9" s="1195" t="s">
        <v>37</v>
      </c>
      <c r="AC9" s="1194"/>
      <c r="AD9" s="1195" t="s">
        <v>189</v>
      </c>
      <c r="AE9" s="1194"/>
      <c r="AF9" s="1195" t="s">
        <v>190</v>
      </c>
      <c r="AG9" s="1194"/>
      <c r="AH9" s="1195" t="s">
        <v>37</v>
      </c>
      <c r="AI9" s="1194"/>
      <c r="AJ9" s="1195" t="s">
        <v>190</v>
      </c>
      <c r="AK9" s="1194"/>
      <c r="AL9" s="1195" t="s">
        <v>194</v>
      </c>
      <c r="AM9" s="1194"/>
      <c r="AN9" s="1195" t="s">
        <v>37</v>
      </c>
      <c r="AO9" s="1194"/>
      <c r="AP9" s="1195" t="s">
        <v>37</v>
      </c>
      <c r="AQ9" s="1194"/>
      <c r="AR9" s="1200" t="s">
        <v>195</v>
      </c>
      <c r="AS9" s="1200" t="s">
        <v>196</v>
      </c>
      <c r="AT9" s="1200"/>
    </row>
    <row r="10" spans="2:46" ht="12.75" customHeight="1">
      <c r="B10" s="1409"/>
      <c r="C10" s="1203"/>
      <c r="D10" s="1203"/>
      <c r="E10" s="1204" t="s">
        <v>70</v>
      </c>
      <c r="F10" s="1204" t="s">
        <v>70</v>
      </c>
      <c r="G10" s="1205" t="s">
        <v>71</v>
      </c>
      <c r="H10" s="1206" t="s">
        <v>70</v>
      </c>
      <c r="I10" s="1205" t="s">
        <v>71</v>
      </c>
      <c r="J10" s="1206" t="s">
        <v>70</v>
      </c>
      <c r="K10" s="1205" t="s">
        <v>71</v>
      </c>
      <c r="L10" s="1206" t="s">
        <v>70</v>
      </c>
      <c r="M10" s="1205" t="s">
        <v>71</v>
      </c>
      <c r="N10" s="1206" t="s">
        <v>65</v>
      </c>
      <c r="O10" s="1205" t="s">
        <v>66</v>
      </c>
      <c r="P10" s="1206" t="s">
        <v>65</v>
      </c>
      <c r="Q10" s="1205" t="s">
        <v>66</v>
      </c>
      <c r="R10" s="1206" t="s">
        <v>65</v>
      </c>
      <c r="S10" s="1205" t="s">
        <v>66</v>
      </c>
      <c r="T10" s="1206" t="s">
        <v>65</v>
      </c>
      <c r="U10" s="1205" t="s">
        <v>197</v>
      </c>
      <c r="V10" s="1206" t="s">
        <v>65</v>
      </c>
      <c r="W10" s="1205" t="s">
        <v>198</v>
      </c>
      <c r="X10" s="1206" t="s">
        <v>65</v>
      </c>
      <c r="Y10" s="1205" t="s">
        <v>197</v>
      </c>
      <c r="Z10" s="1206" t="s">
        <v>65</v>
      </c>
      <c r="AA10" s="1205" t="s">
        <v>198</v>
      </c>
      <c r="AB10" s="1206" t="s">
        <v>65</v>
      </c>
      <c r="AC10" s="1205" t="s">
        <v>66</v>
      </c>
      <c r="AD10" s="1206" t="s">
        <v>65</v>
      </c>
      <c r="AE10" s="1205" t="s">
        <v>197</v>
      </c>
      <c r="AF10" s="1206" t="s">
        <v>65</v>
      </c>
      <c r="AG10" s="1205" t="s">
        <v>197</v>
      </c>
      <c r="AH10" s="1206" t="s">
        <v>65</v>
      </c>
      <c r="AI10" s="1205" t="s">
        <v>66</v>
      </c>
      <c r="AJ10" s="1206" t="s">
        <v>65</v>
      </c>
      <c r="AK10" s="1205" t="s">
        <v>66</v>
      </c>
      <c r="AL10" s="1206" t="s">
        <v>65</v>
      </c>
      <c r="AM10" s="1205" t="s">
        <v>66</v>
      </c>
      <c r="AN10" s="1206" t="s">
        <v>65</v>
      </c>
      <c r="AO10" s="1205" t="s">
        <v>66</v>
      </c>
      <c r="AP10" s="1206" t="s">
        <v>65</v>
      </c>
      <c r="AQ10" s="1205" t="s">
        <v>66</v>
      </c>
      <c r="AR10" s="1207" t="s">
        <v>65</v>
      </c>
      <c r="AS10" s="1206" t="s">
        <v>65</v>
      </c>
      <c r="AT10" s="1207" t="s">
        <v>66</v>
      </c>
    </row>
    <row r="11" spans="2:46" ht="5.25" customHeight="1">
      <c r="B11" s="1208"/>
      <c r="C11" s="1208"/>
      <c r="D11" s="1208"/>
      <c r="E11" s="1209"/>
      <c r="F11" s="1210"/>
      <c r="G11" s="1211"/>
      <c r="H11" s="1212"/>
      <c r="I11" s="1211"/>
      <c r="J11" s="1212"/>
      <c r="K11" s="1211"/>
      <c r="L11" s="1212"/>
      <c r="M11" s="1211"/>
      <c r="N11" s="1212"/>
      <c r="O11" s="1211"/>
      <c r="P11" s="1212"/>
      <c r="Q11" s="1211"/>
      <c r="R11" s="1212"/>
      <c r="S11" s="1211"/>
      <c r="T11" s="1212"/>
      <c r="U11" s="1211"/>
      <c r="V11" s="1212"/>
      <c r="W11" s="1211"/>
      <c r="X11" s="1212"/>
      <c r="Y11" s="1211"/>
      <c r="Z11" s="1212"/>
      <c r="AA11" s="1211"/>
      <c r="AB11" s="1212"/>
      <c r="AC11" s="1211"/>
      <c r="AD11" s="1212"/>
      <c r="AE11" s="1211"/>
      <c r="AF11" s="1212"/>
      <c r="AG11" s="1211"/>
      <c r="AH11" s="1212"/>
      <c r="AI11" s="1211"/>
      <c r="AJ11" s="1212"/>
      <c r="AK11" s="1211"/>
      <c r="AL11" s="1212"/>
      <c r="AM11" s="1211"/>
      <c r="AN11" s="1212"/>
      <c r="AO11" s="1211"/>
      <c r="AP11" s="1212"/>
      <c r="AQ11" s="1211"/>
      <c r="AR11" s="1213"/>
      <c r="AS11" s="1212"/>
      <c r="AT11" s="1213"/>
    </row>
    <row r="12" spans="1:56" ht="15" customHeight="1">
      <c r="A12" s="1214"/>
      <c r="B12" s="1215" t="s">
        <v>72</v>
      </c>
      <c r="C12" s="1216"/>
      <c r="D12" s="1216">
        <v>2006</v>
      </c>
      <c r="E12" s="1217">
        <v>222</v>
      </c>
      <c r="F12" s="1218"/>
      <c r="G12" s="1219">
        <f aca="true" t="shared" si="0" ref="G12:G26">IF($E12&gt;0,F12/$E12/0.01,"")</f>
        <v>0</v>
      </c>
      <c r="H12" s="1220"/>
      <c r="I12" s="1219">
        <f aca="true" t="shared" si="1" ref="I12:I26">IF($E12&gt;0,H12/$E12/0.01,"")</f>
        <v>0</v>
      </c>
      <c r="J12" s="1220"/>
      <c r="K12" s="1219">
        <f aca="true" t="shared" si="2" ref="K12:K26">IF($E12&gt;0,J12/$E12/0.01,"")</f>
        <v>0</v>
      </c>
      <c r="L12" s="1220"/>
      <c r="M12" s="1219">
        <f aca="true" t="shared" si="3" ref="M12:M26">IF($E12&gt;0,L12/$E12/0.01,"")</f>
        <v>0</v>
      </c>
      <c r="N12" s="1221">
        <v>12</v>
      </c>
      <c r="O12" s="1222">
        <f aca="true" t="shared" si="4" ref="O12:O26">IF($E12&gt;0,N12/$E12/0.01,"")</f>
        <v>5.405405405405405</v>
      </c>
      <c r="P12" s="1221">
        <v>5</v>
      </c>
      <c r="Q12" s="1222">
        <f aca="true" t="shared" si="5" ref="Q12:Q26">IF($E12&gt;0,P12/$E12/0.01,"")</f>
        <v>2.252252252252252</v>
      </c>
      <c r="R12" s="1221">
        <v>151</v>
      </c>
      <c r="S12" s="1222">
        <f aca="true" t="shared" si="6" ref="S12:S26">IF($E12&gt;0,R12/$E12/0.01,"")</f>
        <v>68.01801801801803</v>
      </c>
      <c r="T12" s="1221">
        <v>151</v>
      </c>
      <c r="U12" s="1222">
        <v>4.05364238410596</v>
      </c>
      <c r="V12" s="1221">
        <v>0</v>
      </c>
      <c r="W12" s="1222">
        <v>0</v>
      </c>
      <c r="X12" s="1221">
        <v>14</v>
      </c>
      <c r="Y12" s="1222">
        <v>3.82142857142857</v>
      </c>
      <c r="Z12" s="1223">
        <v>0</v>
      </c>
      <c r="AA12" s="1224">
        <v>0</v>
      </c>
      <c r="AB12" s="1221">
        <v>15</v>
      </c>
      <c r="AC12" s="1222">
        <f aca="true" t="shared" si="7" ref="AC12:AC26">IF($E12&gt;0,AB12/$E12/0.01,"")</f>
        <v>6.756756756756757</v>
      </c>
      <c r="AD12" s="1221">
        <v>15</v>
      </c>
      <c r="AE12" s="1222">
        <v>2.11333333333333</v>
      </c>
      <c r="AF12" s="1221">
        <v>1</v>
      </c>
      <c r="AG12" s="1222"/>
      <c r="AH12" s="1221">
        <v>47</v>
      </c>
      <c r="AI12" s="1222">
        <f aca="true" t="shared" si="8" ref="AI12:AI26">IF($E12&gt;0,AH12/$E12/0.01,"")</f>
        <v>21.17117117117117</v>
      </c>
      <c r="AJ12" s="1221">
        <v>2</v>
      </c>
      <c r="AK12" s="1222">
        <f aca="true" t="shared" si="9" ref="AK12:AK26">IF($E12&gt;0,AJ12/$E12/0.01,"")</f>
        <v>0.9009009009009009</v>
      </c>
      <c r="AL12" s="1220"/>
      <c r="AM12" s="1219">
        <f aca="true" t="shared" si="10" ref="AM12:AM26">IF($E12&gt;0,AL12/$E12/0.01,"")</f>
        <v>0</v>
      </c>
      <c r="AN12" s="1220"/>
      <c r="AO12" s="1219">
        <f aca="true" t="shared" si="11" ref="AO12:AO26">IF($E12&gt;0,AN12/$E12/0.01,"")</f>
        <v>0</v>
      </c>
      <c r="AP12" s="1220"/>
      <c r="AQ12" s="1219">
        <f aca="true" t="shared" si="12" ref="AQ12:AQ26">IF($E12&gt;0,AP12/$E12/0.01,"")</f>
        <v>0</v>
      </c>
      <c r="AR12" s="1225"/>
      <c r="AS12" s="1221">
        <v>54</v>
      </c>
      <c r="AT12" s="1226">
        <f aca="true" t="shared" si="13" ref="AT12:AT26">IF($E12&gt;0,AS12/$E12/0.01,"")</f>
        <v>24.324324324324326</v>
      </c>
      <c r="AU12" s="1227"/>
      <c r="AV12" s="1227"/>
      <c r="AW12" s="1227"/>
      <c r="AX12" s="1227"/>
      <c r="AY12" s="1227"/>
      <c r="AZ12" s="1227"/>
      <c r="BA12" s="1227"/>
      <c r="BB12" s="1227"/>
      <c r="BC12" s="1227"/>
      <c r="BD12" s="1227"/>
    </row>
    <row r="13" spans="1:56" ht="15" customHeight="1">
      <c r="A13" s="1214"/>
      <c r="B13" s="1228" t="s">
        <v>103</v>
      </c>
      <c r="C13" s="1229"/>
      <c r="D13" s="1229">
        <v>2006</v>
      </c>
      <c r="E13" s="1230">
        <v>25</v>
      </c>
      <c r="F13" s="1231"/>
      <c r="G13" s="1232">
        <f t="shared" si="0"/>
        <v>0</v>
      </c>
      <c r="H13" s="1233"/>
      <c r="I13" s="1232">
        <f t="shared" si="1"/>
        <v>0</v>
      </c>
      <c r="J13" s="1233"/>
      <c r="K13" s="1232">
        <f t="shared" si="2"/>
        <v>0</v>
      </c>
      <c r="L13" s="1233"/>
      <c r="M13" s="1232">
        <f t="shared" si="3"/>
        <v>0</v>
      </c>
      <c r="N13" s="1234">
        <v>3</v>
      </c>
      <c r="O13" s="1224">
        <f t="shared" si="4"/>
        <v>12</v>
      </c>
      <c r="P13" s="1234">
        <v>1</v>
      </c>
      <c r="Q13" s="1224">
        <f t="shared" si="5"/>
        <v>4</v>
      </c>
      <c r="R13" s="1234">
        <v>14</v>
      </c>
      <c r="S13" s="1224">
        <f t="shared" si="6"/>
        <v>56.00000000000001</v>
      </c>
      <c r="T13" s="1234">
        <v>14</v>
      </c>
      <c r="U13" s="1224">
        <v>4.14285714285714</v>
      </c>
      <c r="V13" s="1234">
        <v>0</v>
      </c>
      <c r="W13" s="1224">
        <v>0</v>
      </c>
      <c r="X13" s="1234">
        <v>3</v>
      </c>
      <c r="Y13" s="1224">
        <v>4.33333333333333</v>
      </c>
      <c r="Z13" s="1223">
        <v>0</v>
      </c>
      <c r="AA13" s="1224">
        <v>0</v>
      </c>
      <c r="AB13" s="1234">
        <v>1</v>
      </c>
      <c r="AC13" s="1224">
        <f t="shared" si="7"/>
        <v>4</v>
      </c>
      <c r="AD13" s="1234">
        <v>1</v>
      </c>
      <c r="AE13" s="1224"/>
      <c r="AF13" s="1234">
        <v>0</v>
      </c>
      <c r="AG13" s="1224"/>
      <c r="AH13" s="1234">
        <v>7</v>
      </c>
      <c r="AI13" s="1224">
        <f t="shared" si="8"/>
        <v>28.000000000000004</v>
      </c>
      <c r="AJ13" s="1234">
        <v>0</v>
      </c>
      <c r="AK13" s="1224">
        <f t="shared" si="9"/>
        <v>0</v>
      </c>
      <c r="AL13" s="1233"/>
      <c r="AM13" s="1232">
        <f t="shared" si="10"/>
        <v>0</v>
      </c>
      <c r="AN13" s="1233"/>
      <c r="AO13" s="1232">
        <f t="shared" si="11"/>
        <v>0</v>
      </c>
      <c r="AP13" s="1233"/>
      <c r="AQ13" s="1232">
        <f t="shared" si="12"/>
        <v>0</v>
      </c>
      <c r="AR13" s="1235"/>
      <c r="AS13" s="1234">
        <v>9</v>
      </c>
      <c r="AT13" s="1236">
        <f t="shared" si="13"/>
        <v>36</v>
      </c>
      <c r="AU13" s="1227"/>
      <c r="AV13" s="1227"/>
      <c r="AW13" s="1227"/>
      <c r="AX13" s="1227"/>
      <c r="AY13" s="1227"/>
      <c r="AZ13" s="1227"/>
      <c r="BA13" s="1227"/>
      <c r="BB13" s="1227"/>
      <c r="BC13" s="1227"/>
      <c r="BD13" s="1227"/>
    </row>
    <row r="14" spans="1:56" ht="15" customHeight="1">
      <c r="A14" s="1214"/>
      <c r="B14" s="1237" t="s">
        <v>104</v>
      </c>
      <c r="C14" s="1238"/>
      <c r="D14" s="1238">
        <v>2006</v>
      </c>
      <c r="E14" s="1239">
        <v>11</v>
      </c>
      <c r="F14" s="1240"/>
      <c r="G14" s="1241">
        <f t="shared" si="0"/>
        <v>0</v>
      </c>
      <c r="H14" s="1242"/>
      <c r="I14" s="1241">
        <f t="shared" si="1"/>
        <v>0</v>
      </c>
      <c r="J14" s="1242"/>
      <c r="K14" s="1241">
        <f t="shared" si="2"/>
        <v>0</v>
      </c>
      <c r="L14" s="1242"/>
      <c r="M14" s="1241">
        <f t="shared" si="3"/>
        <v>0</v>
      </c>
      <c r="N14" s="1243">
        <v>0</v>
      </c>
      <c r="O14" s="1244">
        <f t="shared" si="4"/>
        <v>0</v>
      </c>
      <c r="P14" s="1243">
        <v>0</v>
      </c>
      <c r="Q14" s="1244">
        <f t="shared" si="5"/>
        <v>0</v>
      </c>
      <c r="R14" s="1243">
        <v>6</v>
      </c>
      <c r="S14" s="1244">
        <f t="shared" si="6"/>
        <v>54.54545454545454</v>
      </c>
      <c r="T14" s="1243">
        <v>6</v>
      </c>
      <c r="U14" s="1244">
        <v>5.33333333333333</v>
      </c>
      <c r="V14" s="1243">
        <v>0</v>
      </c>
      <c r="W14" s="1244">
        <v>0</v>
      </c>
      <c r="X14" s="1243">
        <v>0</v>
      </c>
      <c r="Y14" s="1244">
        <v>0</v>
      </c>
      <c r="Z14" s="1223">
        <v>0</v>
      </c>
      <c r="AA14" s="1224">
        <v>0</v>
      </c>
      <c r="AB14" s="1243">
        <v>2</v>
      </c>
      <c r="AC14" s="1244">
        <f t="shared" si="7"/>
        <v>18.181818181818183</v>
      </c>
      <c r="AD14" s="1243">
        <v>2</v>
      </c>
      <c r="AE14" s="1244"/>
      <c r="AF14" s="1243">
        <v>0</v>
      </c>
      <c r="AG14" s="1244"/>
      <c r="AH14" s="1243">
        <v>2</v>
      </c>
      <c r="AI14" s="1244">
        <f t="shared" si="8"/>
        <v>18.181818181818183</v>
      </c>
      <c r="AJ14" s="1243">
        <v>0</v>
      </c>
      <c r="AK14" s="1244">
        <f t="shared" si="9"/>
        <v>0</v>
      </c>
      <c r="AL14" s="1242"/>
      <c r="AM14" s="1241">
        <f t="shared" si="10"/>
        <v>0</v>
      </c>
      <c r="AN14" s="1242"/>
      <c r="AO14" s="1241">
        <f t="shared" si="11"/>
        <v>0</v>
      </c>
      <c r="AP14" s="1242"/>
      <c r="AQ14" s="1241">
        <f t="shared" si="12"/>
        <v>0</v>
      </c>
      <c r="AR14" s="1245"/>
      <c r="AS14" s="1243">
        <v>0</v>
      </c>
      <c r="AT14" s="1246">
        <f t="shared" si="13"/>
        <v>0</v>
      </c>
      <c r="AU14" s="1227"/>
      <c r="AV14" s="1227"/>
      <c r="AW14" s="1227"/>
      <c r="AX14" s="1227"/>
      <c r="AY14" s="1227"/>
      <c r="AZ14" s="1227"/>
      <c r="BA14" s="1227"/>
      <c r="BB14" s="1227"/>
      <c r="BC14" s="1227"/>
      <c r="BD14" s="1227"/>
    </row>
    <row r="15" spans="1:56" ht="15" customHeight="1">
      <c r="A15" s="1214"/>
      <c r="B15" s="1228" t="s">
        <v>105</v>
      </c>
      <c r="C15" s="1229"/>
      <c r="D15" s="1229">
        <v>2006</v>
      </c>
      <c r="E15" s="1230">
        <v>21</v>
      </c>
      <c r="F15" s="1231"/>
      <c r="G15" s="1232">
        <f t="shared" si="0"/>
        <v>0</v>
      </c>
      <c r="H15" s="1233"/>
      <c r="I15" s="1232">
        <f t="shared" si="1"/>
        <v>0</v>
      </c>
      <c r="J15" s="1233"/>
      <c r="K15" s="1232">
        <f t="shared" si="2"/>
        <v>0</v>
      </c>
      <c r="L15" s="1233"/>
      <c r="M15" s="1232">
        <f t="shared" si="3"/>
        <v>0</v>
      </c>
      <c r="N15" s="1234">
        <v>0</v>
      </c>
      <c r="O15" s="1224">
        <f t="shared" si="4"/>
        <v>0</v>
      </c>
      <c r="P15" s="1234">
        <v>0</v>
      </c>
      <c r="Q15" s="1224">
        <f t="shared" si="5"/>
        <v>0</v>
      </c>
      <c r="R15" s="1234">
        <v>16</v>
      </c>
      <c r="S15" s="1224">
        <f t="shared" si="6"/>
        <v>76.19047619047619</v>
      </c>
      <c r="T15" s="1234">
        <v>16</v>
      </c>
      <c r="U15" s="1224">
        <v>3.75</v>
      </c>
      <c r="V15" s="1234">
        <v>0</v>
      </c>
      <c r="W15" s="1224">
        <v>0</v>
      </c>
      <c r="X15" s="1234">
        <v>3</v>
      </c>
      <c r="Y15" s="1224">
        <v>4</v>
      </c>
      <c r="Z15" s="1223">
        <v>0</v>
      </c>
      <c r="AA15" s="1224">
        <v>0</v>
      </c>
      <c r="AB15" s="1234">
        <v>0</v>
      </c>
      <c r="AC15" s="1224">
        <f t="shared" si="7"/>
        <v>0</v>
      </c>
      <c r="AD15" s="1234">
        <v>0</v>
      </c>
      <c r="AE15" s="1224">
        <v>0</v>
      </c>
      <c r="AF15" s="1234">
        <v>0</v>
      </c>
      <c r="AG15" s="1224"/>
      <c r="AH15" s="1234">
        <v>3</v>
      </c>
      <c r="AI15" s="1224">
        <f t="shared" si="8"/>
        <v>14.285714285714285</v>
      </c>
      <c r="AJ15" s="1234">
        <v>0</v>
      </c>
      <c r="AK15" s="1224">
        <f t="shared" si="9"/>
        <v>0</v>
      </c>
      <c r="AL15" s="1233"/>
      <c r="AM15" s="1232">
        <f t="shared" si="10"/>
        <v>0</v>
      </c>
      <c r="AN15" s="1233"/>
      <c r="AO15" s="1232">
        <f t="shared" si="11"/>
        <v>0</v>
      </c>
      <c r="AP15" s="1233"/>
      <c r="AQ15" s="1232">
        <f t="shared" si="12"/>
        <v>0</v>
      </c>
      <c r="AR15" s="1235"/>
      <c r="AS15" s="1234">
        <v>3</v>
      </c>
      <c r="AT15" s="1236">
        <f t="shared" si="13"/>
        <v>14.285714285714285</v>
      </c>
      <c r="AU15" s="1227"/>
      <c r="AV15" s="1227"/>
      <c r="AW15" s="1227"/>
      <c r="AX15" s="1227"/>
      <c r="AY15" s="1227"/>
      <c r="AZ15" s="1227"/>
      <c r="BA15" s="1227"/>
      <c r="BB15" s="1227"/>
      <c r="BC15" s="1227"/>
      <c r="BD15" s="1227"/>
    </row>
    <row r="16" spans="1:56" ht="15" customHeight="1">
      <c r="A16" s="1214"/>
      <c r="B16" s="1237" t="s">
        <v>106</v>
      </c>
      <c r="C16" s="1238"/>
      <c r="D16" s="1238">
        <v>2006</v>
      </c>
      <c r="E16" s="1239">
        <v>15</v>
      </c>
      <c r="F16" s="1240"/>
      <c r="G16" s="1241">
        <f t="shared" si="0"/>
        <v>0</v>
      </c>
      <c r="H16" s="1242"/>
      <c r="I16" s="1241">
        <f t="shared" si="1"/>
        <v>0</v>
      </c>
      <c r="J16" s="1242"/>
      <c r="K16" s="1241">
        <f t="shared" si="2"/>
        <v>0</v>
      </c>
      <c r="L16" s="1242"/>
      <c r="M16" s="1241">
        <f t="shared" si="3"/>
        <v>0</v>
      </c>
      <c r="N16" s="1243">
        <v>4</v>
      </c>
      <c r="O16" s="1244">
        <f t="shared" si="4"/>
        <v>26.666666666666664</v>
      </c>
      <c r="P16" s="1243">
        <v>2</v>
      </c>
      <c r="Q16" s="1244">
        <f t="shared" si="5"/>
        <v>13.333333333333332</v>
      </c>
      <c r="R16" s="1243">
        <v>11</v>
      </c>
      <c r="S16" s="1244">
        <f t="shared" si="6"/>
        <v>73.33333333333333</v>
      </c>
      <c r="T16" s="1243">
        <v>11</v>
      </c>
      <c r="U16" s="1244">
        <v>3.40909090909091</v>
      </c>
      <c r="V16" s="1243">
        <v>0</v>
      </c>
      <c r="W16" s="1244">
        <v>0</v>
      </c>
      <c r="X16" s="1243">
        <v>1</v>
      </c>
      <c r="Y16" s="1244"/>
      <c r="Z16" s="1223">
        <v>0</v>
      </c>
      <c r="AA16" s="1224">
        <v>0</v>
      </c>
      <c r="AB16" s="1243">
        <v>0</v>
      </c>
      <c r="AC16" s="1244">
        <f t="shared" si="7"/>
        <v>0</v>
      </c>
      <c r="AD16" s="1243">
        <v>0</v>
      </c>
      <c r="AE16" s="1244">
        <v>0</v>
      </c>
      <c r="AF16" s="1243">
        <v>0</v>
      </c>
      <c r="AG16" s="1244"/>
      <c r="AH16" s="1243">
        <v>3</v>
      </c>
      <c r="AI16" s="1244">
        <f t="shared" si="8"/>
        <v>20</v>
      </c>
      <c r="AJ16" s="1243">
        <v>0</v>
      </c>
      <c r="AK16" s="1244">
        <f t="shared" si="9"/>
        <v>0</v>
      </c>
      <c r="AL16" s="1242"/>
      <c r="AM16" s="1241">
        <f t="shared" si="10"/>
        <v>0</v>
      </c>
      <c r="AN16" s="1242"/>
      <c r="AO16" s="1241">
        <f t="shared" si="11"/>
        <v>0</v>
      </c>
      <c r="AP16" s="1242"/>
      <c r="AQ16" s="1241">
        <f t="shared" si="12"/>
        <v>0</v>
      </c>
      <c r="AR16" s="1245"/>
      <c r="AS16" s="1243">
        <v>9</v>
      </c>
      <c r="AT16" s="1246">
        <f t="shared" si="13"/>
        <v>60</v>
      </c>
      <c r="AU16" s="1227"/>
      <c r="AV16" s="1227"/>
      <c r="AW16" s="1227"/>
      <c r="AX16" s="1227"/>
      <c r="AY16" s="1227"/>
      <c r="AZ16" s="1227"/>
      <c r="BA16" s="1227"/>
      <c r="BB16" s="1227"/>
      <c r="BC16" s="1227"/>
      <c r="BD16" s="1227"/>
    </row>
    <row r="17" spans="1:56" ht="15" customHeight="1">
      <c r="A17" s="1214"/>
      <c r="B17" s="1228" t="s">
        <v>107</v>
      </c>
      <c r="C17" s="1229"/>
      <c r="D17" s="1229">
        <v>2006</v>
      </c>
      <c r="E17" s="1230">
        <v>6</v>
      </c>
      <c r="F17" s="1231"/>
      <c r="G17" s="1232">
        <f t="shared" si="0"/>
        <v>0</v>
      </c>
      <c r="H17" s="1233"/>
      <c r="I17" s="1232">
        <f t="shared" si="1"/>
        <v>0</v>
      </c>
      <c r="J17" s="1233"/>
      <c r="K17" s="1232">
        <f t="shared" si="2"/>
        <v>0</v>
      </c>
      <c r="L17" s="1233"/>
      <c r="M17" s="1232">
        <f t="shared" si="3"/>
        <v>0</v>
      </c>
      <c r="N17" s="1234">
        <v>1</v>
      </c>
      <c r="O17" s="1224">
        <f t="shared" si="4"/>
        <v>16.666666666666664</v>
      </c>
      <c r="P17" s="1234">
        <v>0</v>
      </c>
      <c r="Q17" s="1224">
        <f t="shared" si="5"/>
        <v>0</v>
      </c>
      <c r="R17" s="1234">
        <v>4</v>
      </c>
      <c r="S17" s="1224">
        <f t="shared" si="6"/>
        <v>66.66666666666666</v>
      </c>
      <c r="T17" s="1234">
        <v>4</v>
      </c>
      <c r="U17" s="1224">
        <v>3.625</v>
      </c>
      <c r="V17" s="1234">
        <v>0</v>
      </c>
      <c r="W17" s="1224">
        <v>0</v>
      </c>
      <c r="X17" s="1234">
        <v>0</v>
      </c>
      <c r="Y17" s="1224"/>
      <c r="Z17" s="1223">
        <v>0</v>
      </c>
      <c r="AA17" s="1224">
        <v>0</v>
      </c>
      <c r="AB17" s="1234">
        <v>0</v>
      </c>
      <c r="AC17" s="1224">
        <f t="shared" si="7"/>
        <v>0</v>
      </c>
      <c r="AD17" s="1234">
        <v>0</v>
      </c>
      <c r="AE17" s="1224">
        <v>0</v>
      </c>
      <c r="AF17" s="1234">
        <v>0</v>
      </c>
      <c r="AG17" s="1224"/>
      <c r="AH17" s="1234">
        <v>1</v>
      </c>
      <c r="AI17" s="1224">
        <f t="shared" si="8"/>
        <v>16.666666666666664</v>
      </c>
      <c r="AJ17" s="1234">
        <v>0</v>
      </c>
      <c r="AK17" s="1224">
        <f t="shared" si="9"/>
        <v>0</v>
      </c>
      <c r="AL17" s="1233"/>
      <c r="AM17" s="1232">
        <f t="shared" si="10"/>
        <v>0</v>
      </c>
      <c r="AN17" s="1233"/>
      <c r="AO17" s="1232">
        <f t="shared" si="11"/>
        <v>0</v>
      </c>
      <c r="AP17" s="1233"/>
      <c r="AQ17" s="1232">
        <f t="shared" si="12"/>
        <v>0</v>
      </c>
      <c r="AR17" s="1235"/>
      <c r="AS17" s="1234">
        <v>1</v>
      </c>
      <c r="AT17" s="1236">
        <f t="shared" si="13"/>
        <v>16.666666666666664</v>
      </c>
      <c r="AU17" s="1227"/>
      <c r="AV17" s="1227"/>
      <c r="AW17" s="1227"/>
      <c r="AX17" s="1227"/>
      <c r="AY17" s="1227"/>
      <c r="AZ17" s="1227"/>
      <c r="BA17" s="1227"/>
      <c r="BB17" s="1227"/>
      <c r="BC17" s="1227"/>
      <c r="BD17" s="1227"/>
    </row>
    <row r="18" spans="1:56" ht="15" customHeight="1">
      <c r="A18" s="1214"/>
      <c r="B18" s="1237" t="s">
        <v>108</v>
      </c>
      <c r="C18" s="1238"/>
      <c r="D18" s="1238">
        <v>2006</v>
      </c>
      <c r="E18" s="1239">
        <v>12</v>
      </c>
      <c r="F18" s="1240"/>
      <c r="G18" s="1241">
        <f t="shared" si="0"/>
        <v>0</v>
      </c>
      <c r="H18" s="1242"/>
      <c r="I18" s="1241">
        <f t="shared" si="1"/>
        <v>0</v>
      </c>
      <c r="J18" s="1242"/>
      <c r="K18" s="1241">
        <f t="shared" si="2"/>
        <v>0</v>
      </c>
      <c r="L18" s="1242"/>
      <c r="M18" s="1241">
        <f t="shared" si="3"/>
        <v>0</v>
      </c>
      <c r="N18" s="1243">
        <v>1</v>
      </c>
      <c r="O18" s="1244">
        <f t="shared" si="4"/>
        <v>8.333333333333332</v>
      </c>
      <c r="P18" s="1243">
        <v>1</v>
      </c>
      <c r="Q18" s="1244">
        <f t="shared" si="5"/>
        <v>8.333333333333332</v>
      </c>
      <c r="R18" s="1243">
        <v>8</v>
      </c>
      <c r="S18" s="1244">
        <f t="shared" si="6"/>
        <v>66.66666666666666</v>
      </c>
      <c r="T18" s="1243">
        <v>8</v>
      </c>
      <c r="U18" s="1244">
        <v>3.9375</v>
      </c>
      <c r="V18" s="1243">
        <v>0</v>
      </c>
      <c r="W18" s="1244">
        <v>0</v>
      </c>
      <c r="X18" s="1243">
        <v>0</v>
      </c>
      <c r="Y18" s="1244"/>
      <c r="Z18" s="1223">
        <v>0</v>
      </c>
      <c r="AA18" s="1224">
        <v>0</v>
      </c>
      <c r="AB18" s="1243">
        <v>4</v>
      </c>
      <c r="AC18" s="1244">
        <f t="shared" si="7"/>
        <v>33.33333333333333</v>
      </c>
      <c r="AD18" s="1243">
        <v>4</v>
      </c>
      <c r="AE18" s="1244">
        <v>2.025</v>
      </c>
      <c r="AF18" s="1243">
        <v>0</v>
      </c>
      <c r="AG18" s="1244"/>
      <c r="AH18" s="1243">
        <v>2</v>
      </c>
      <c r="AI18" s="1244">
        <f t="shared" si="8"/>
        <v>16.666666666666664</v>
      </c>
      <c r="AJ18" s="1243">
        <v>1</v>
      </c>
      <c r="AK18" s="1244">
        <f t="shared" si="9"/>
        <v>8.333333333333332</v>
      </c>
      <c r="AL18" s="1242"/>
      <c r="AM18" s="1241">
        <f t="shared" si="10"/>
        <v>0</v>
      </c>
      <c r="AN18" s="1242"/>
      <c r="AO18" s="1241">
        <f t="shared" si="11"/>
        <v>0</v>
      </c>
      <c r="AP18" s="1242"/>
      <c r="AQ18" s="1241">
        <f t="shared" si="12"/>
        <v>0</v>
      </c>
      <c r="AR18" s="1245"/>
      <c r="AS18" s="1243">
        <v>4</v>
      </c>
      <c r="AT18" s="1246">
        <f t="shared" si="13"/>
        <v>33.33333333333333</v>
      </c>
      <c r="AU18" s="1227"/>
      <c r="AV18" s="1227"/>
      <c r="AW18" s="1227"/>
      <c r="AX18" s="1227"/>
      <c r="AY18" s="1227"/>
      <c r="AZ18" s="1227"/>
      <c r="BA18" s="1227"/>
      <c r="BB18" s="1227"/>
      <c r="BC18" s="1227"/>
      <c r="BD18" s="1227"/>
    </row>
    <row r="19" spans="1:56" ht="15" customHeight="1">
      <c r="A19" s="1214"/>
      <c r="B19" s="1228" t="s">
        <v>109</v>
      </c>
      <c r="C19" s="1229"/>
      <c r="D19" s="1229">
        <v>2006</v>
      </c>
      <c r="E19" s="1230">
        <v>6</v>
      </c>
      <c r="F19" s="1231"/>
      <c r="G19" s="1232">
        <f t="shared" si="0"/>
        <v>0</v>
      </c>
      <c r="H19" s="1233"/>
      <c r="I19" s="1232">
        <f t="shared" si="1"/>
        <v>0</v>
      </c>
      <c r="J19" s="1233"/>
      <c r="K19" s="1232">
        <f t="shared" si="2"/>
        <v>0</v>
      </c>
      <c r="L19" s="1233"/>
      <c r="M19" s="1232">
        <f t="shared" si="3"/>
        <v>0</v>
      </c>
      <c r="N19" s="1234">
        <v>1</v>
      </c>
      <c r="O19" s="1224">
        <f t="shared" si="4"/>
        <v>16.666666666666664</v>
      </c>
      <c r="P19" s="1234">
        <v>1</v>
      </c>
      <c r="Q19" s="1224">
        <f t="shared" si="5"/>
        <v>16.666666666666664</v>
      </c>
      <c r="R19" s="1234">
        <v>4</v>
      </c>
      <c r="S19" s="1224">
        <f t="shared" si="6"/>
        <v>66.66666666666666</v>
      </c>
      <c r="T19" s="1234">
        <v>4</v>
      </c>
      <c r="U19" s="1224">
        <v>3.45</v>
      </c>
      <c r="V19" s="1234">
        <v>0</v>
      </c>
      <c r="W19" s="1224">
        <v>0</v>
      </c>
      <c r="X19" s="1234">
        <v>1</v>
      </c>
      <c r="Y19" s="1224"/>
      <c r="Z19" s="1223">
        <v>0</v>
      </c>
      <c r="AA19" s="1224">
        <v>0</v>
      </c>
      <c r="AB19" s="1234">
        <v>0</v>
      </c>
      <c r="AC19" s="1224">
        <f t="shared" si="7"/>
        <v>0</v>
      </c>
      <c r="AD19" s="1234">
        <v>0</v>
      </c>
      <c r="AE19" s="1224">
        <v>0</v>
      </c>
      <c r="AF19" s="1234">
        <v>0</v>
      </c>
      <c r="AG19" s="1224"/>
      <c r="AH19" s="1234">
        <v>1</v>
      </c>
      <c r="AI19" s="1224">
        <f t="shared" si="8"/>
        <v>16.666666666666664</v>
      </c>
      <c r="AJ19" s="1234">
        <v>0</v>
      </c>
      <c r="AK19" s="1224">
        <f t="shared" si="9"/>
        <v>0</v>
      </c>
      <c r="AL19" s="1233"/>
      <c r="AM19" s="1232">
        <f t="shared" si="10"/>
        <v>0</v>
      </c>
      <c r="AN19" s="1233"/>
      <c r="AO19" s="1232">
        <f t="shared" si="11"/>
        <v>0</v>
      </c>
      <c r="AP19" s="1233"/>
      <c r="AQ19" s="1232">
        <f t="shared" si="12"/>
        <v>0</v>
      </c>
      <c r="AR19" s="1235"/>
      <c r="AS19" s="1234">
        <v>1</v>
      </c>
      <c r="AT19" s="1236">
        <f t="shared" si="13"/>
        <v>16.666666666666664</v>
      </c>
      <c r="AU19" s="1227"/>
      <c r="AV19" s="1227"/>
      <c r="AW19" s="1227"/>
      <c r="AX19" s="1227"/>
      <c r="AY19" s="1227"/>
      <c r="AZ19" s="1227"/>
      <c r="BA19" s="1227"/>
      <c r="BB19" s="1227"/>
      <c r="BC19" s="1227"/>
      <c r="BD19" s="1227"/>
    </row>
    <row r="20" spans="1:56" ht="15" customHeight="1">
      <c r="A20" s="1214"/>
      <c r="B20" s="1237" t="s">
        <v>110</v>
      </c>
      <c r="C20" s="1238"/>
      <c r="D20" s="1238">
        <v>2006</v>
      </c>
      <c r="E20" s="1239">
        <v>12</v>
      </c>
      <c r="F20" s="1240"/>
      <c r="G20" s="1241">
        <f t="shared" si="0"/>
        <v>0</v>
      </c>
      <c r="H20" s="1242"/>
      <c r="I20" s="1241">
        <f t="shared" si="1"/>
        <v>0</v>
      </c>
      <c r="J20" s="1242"/>
      <c r="K20" s="1241">
        <f t="shared" si="2"/>
        <v>0</v>
      </c>
      <c r="L20" s="1242"/>
      <c r="M20" s="1241">
        <f t="shared" si="3"/>
        <v>0</v>
      </c>
      <c r="N20" s="1243">
        <v>0</v>
      </c>
      <c r="O20" s="1244">
        <f t="shared" si="4"/>
        <v>0</v>
      </c>
      <c r="P20" s="1243">
        <v>0</v>
      </c>
      <c r="Q20" s="1244">
        <f t="shared" si="5"/>
        <v>0</v>
      </c>
      <c r="R20" s="1243">
        <v>9</v>
      </c>
      <c r="S20" s="1244">
        <f t="shared" si="6"/>
        <v>75</v>
      </c>
      <c r="T20" s="1243">
        <v>9</v>
      </c>
      <c r="U20" s="1244">
        <v>4.1</v>
      </c>
      <c r="V20" s="1243">
        <v>0</v>
      </c>
      <c r="W20" s="1244">
        <v>0</v>
      </c>
      <c r="X20" s="1243">
        <v>0</v>
      </c>
      <c r="Y20" s="1244"/>
      <c r="Z20" s="1223">
        <v>0</v>
      </c>
      <c r="AA20" s="1224">
        <v>0</v>
      </c>
      <c r="AB20" s="1243">
        <v>2</v>
      </c>
      <c r="AC20" s="1244">
        <f t="shared" si="7"/>
        <v>16.666666666666664</v>
      </c>
      <c r="AD20" s="1243">
        <v>2</v>
      </c>
      <c r="AE20" s="1244"/>
      <c r="AF20" s="1243">
        <v>0</v>
      </c>
      <c r="AG20" s="1244"/>
      <c r="AH20" s="1243">
        <v>2</v>
      </c>
      <c r="AI20" s="1244">
        <f t="shared" si="8"/>
        <v>16.666666666666664</v>
      </c>
      <c r="AJ20" s="1243">
        <v>0</v>
      </c>
      <c r="AK20" s="1244">
        <f t="shared" si="9"/>
        <v>0</v>
      </c>
      <c r="AL20" s="1242"/>
      <c r="AM20" s="1241">
        <f t="shared" si="10"/>
        <v>0</v>
      </c>
      <c r="AN20" s="1242"/>
      <c r="AO20" s="1241">
        <f t="shared" si="11"/>
        <v>0</v>
      </c>
      <c r="AP20" s="1242"/>
      <c r="AQ20" s="1241">
        <f t="shared" si="12"/>
        <v>0</v>
      </c>
      <c r="AR20" s="1245"/>
      <c r="AS20" s="1243">
        <v>4</v>
      </c>
      <c r="AT20" s="1246">
        <f t="shared" si="13"/>
        <v>33.33333333333333</v>
      </c>
      <c r="AU20" s="1227"/>
      <c r="AV20" s="1227"/>
      <c r="AW20" s="1227"/>
      <c r="AX20" s="1227"/>
      <c r="AY20" s="1227"/>
      <c r="AZ20" s="1227"/>
      <c r="BA20" s="1227"/>
      <c r="BB20" s="1227"/>
      <c r="BC20" s="1227"/>
      <c r="BD20" s="1227"/>
    </row>
    <row r="21" spans="1:56" ht="15" customHeight="1">
      <c r="A21" s="1214"/>
      <c r="B21" s="1228" t="s">
        <v>111</v>
      </c>
      <c r="C21" s="1229"/>
      <c r="D21" s="1229">
        <v>2006</v>
      </c>
      <c r="E21" s="1230">
        <v>8</v>
      </c>
      <c r="F21" s="1231"/>
      <c r="G21" s="1232">
        <f t="shared" si="0"/>
        <v>0</v>
      </c>
      <c r="H21" s="1233"/>
      <c r="I21" s="1232">
        <f t="shared" si="1"/>
        <v>0</v>
      </c>
      <c r="J21" s="1233"/>
      <c r="K21" s="1232">
        <f t="shared" si="2"/>
        <v>0</v>
      </c>
      <c r="L21" s="1233"/>
      <c r="M21" s="1232">
        <f t="shared" si="3"/>
        <v>0</v>
      </c>
      <c r="N21" s="1234">
        <v>0</v>
      </c>
      <c r="O21" s="1224">
        <f t="shared" si="4"/>
        <v>0</v>
      </c>
      <c r="P21" s="1234">
        <v>0</v>
      </c>
      <c r="Q21" s="1224">
        <f t="shared" si="5"/>
        <v>0</v>
      </c>
      <c r="R21" s="1234">
        <v>6</v>
      </c>
      <c r="S21" s="1224">
        <f t="shared" si="6"/>
        <v>75</v>
      </c>
      <c r="T21" s="1234">
        <v>6</v>
      </c>
      <c r="U21" s="1224">
        <v>3.66666666666667</v>
      </c>
      <c r="V21" s="1234">
        <v>0</v>
      </c>
      <c r="W21" s="1224">
        <v>0</v>
      </c>
      <c r="X21" s="1234">
        <v>1</v>
      </c>
      <c r="Y21" s="1224"/>
      <c r="Z21" s="1223">
        <v>0</v>
      </c>
      <c r="AA21" s="1224">
        <v>0</v>
      </c>
      <c r="AB21" s="1234">
        <v>1</v>
      </c>
      <c r="AC21" s="1224">
        <f t="shared" si="7"/>
        <v>12.5</v>
      </c>
      <c r="AD21" s="1234">
        <v>1</v>
      </c>
      <c r="AE21" s="1224"/>
      <c r="AF21" s="1234">
        <v>0</v>
      </c>
      <c r="AG21" s="1224"/>
      <c r="AH21" s="1234">
        <v>1</v>
      </c>
      <c r="AI21" s="1224">
        <f t="shared" si="8"/>
        <v>12.5</v>
      </c>
      <c r="AJ21" s="1234">
        <v>0</v>
      </c>
      <c r="AK21" s="1224">
        <f t="shared" si="9"/>
        <v>0</v>
      </c>
      <c r="AL21" s="1233"/>
      <c r="AM21" s="1232">
        <f t="shared" si="10"/>
        <v>0</v>
      </c>
      <c r="AN21" s="1233"/>
      <c r="AO21" s="1232">
        <f t="shared" si="11"/>
        <v>0</v>
      </c>
      <c r="AP21" s="1233"/>
      <c r="AQ21" s="1232">
        <f t="shared" si="12"/>
        <v>0</v>
      </c>
      <c r="AR21" s="1235"/>
      <c r="AS21" s="1234">
        <v>0</v>
      </c>
      <c r="AT21" s="1236">
        <f t="shared" si="13"/>
        <v>0</v>
      </c>
      <c r="AU21" s="1227"/>
      <c r="AV21" s="1227"/>
      <c r="AW21" s="1227"/>
      <c r="AX21" s="1227"/>
      <c r="AY21" s="1227"/>
      <c r="AZ21" s="1227"/>
      <c r="BA21" s="1227"/>
      <c r="BB21" s="1227"/>
      <c r="BC21" s="1227"/>
      <c r="BD21" s="1227"/>
    </row>
    <row r="22" spans="1:56" ht="15" customHeight="1">
      <c r="A22" s="1214"/>
      <c r="B22" s="1237" t="s">
        <v>112</v>
      </c>
      <c r="C22" s="1238"/>
      <c r="D22" s="1238">
        <v>2006</v>
      </c>
      <c r="E22" s="1239">
        <v>23</v>
      </c>
      <c r="F22" s="1240"/>
      <c r="G22" s="1241">
        <f t="shared" si="0"/>
        <v>0</v>
      </c>
      <c r="H22" s="1242"/>
      <c r="I22" s="1241">
        <f t="shared" si="1"/>
        <v>0</v>
      </c>
      <c r="J22" s="1242"/>
      <c r="K22" s="1241">
        <f t="shared" si="2"/>
        <v>0</v>
      </c>
      <c r="L22" s="1242"/>
      <c r="M22" s="1241">
        <f t="shared" si="3"/>
        <v>0</v>
      </c>
      <c r="N22" s="1243">
        <v>0</v>
      </c>
      <c r="O22" s="1244">
        <f t="shared" si="4"/>
        <v>0</v>
      </c>
      <c r="P22" s="1243">
        <v>0</v>
      </c>
      <c r="Q22" s="1244">
        <f t="shared" si="5"/>
        <v>0</v>
      </c>
      <c r="R22" s="1243">
        <v>13</v>
      </c>
      <c r="S22" s="1244">
        <f t="shared" si="6"/>
        <v>56.521739130434774</v>
      </c>
      <c r="T22" s="1243">
        <v>13</v>
      </c>
      <c r="U22" s="1244">
        <v>4.03076923076923</v>
      </c>
      <c r="V22" s="1243">
        <v>0</v>
      </c>
      <c r="W22" s="1244">
        <v>0</v>
      </c>
      <c r="X22" s="1243">
        <v>0</v>
      </c>
      <c r="Y22" s="1244"/>
      <c r="Z22" s="1223">
        <v>0</v>
      </c>
      <c r="AA22" s="1224">
        <v>0</v>
      </c>
      <c r="AB22" s="1243">
        <v>1</v>
      </c>
      <c r="AC22" s="1244">
        <f t="shared" si="7"/>
        <v>4.3478260869565215</v>
      </c>
      <c r="AD22" s="1243">
        <v>1</v>
      </c>
      <c r="AE22" s="1244"/>
      <c r="AF22" s="1243">
        <v>0</v>
      </c>
      <c r="AG22" s="1244"/>
      <c r="AH22" s="1243">
        <v>8</v>
      </c>
      <c r="AI22" s="1244">
        <f t="shared" si="8"/>
        <v>34.78260869565217</v>
      </c>
      <c r="AJ22" s="1243">
        <v>0</v>
      </c>
      <c r="AK22" s="1244">
        <f t="shared" si="9"/>
        <v>0</v>
      </c>
      <c r="AL22" s="1242"/>
      <c r="AM22" s="1241">
        <f t="shared" si="10"/>
        <v>0</v>
      </c>
      <c r="AN22" s="1242"/>
      <c r="AO22" s="1241">
        <f t="shared" si="11"/>
        <v>0</v>
      </c>
      <c r="AP22" s="1242"/>
      <c r="AQ22" s="1241">
        <f t="shared" si="12"/>
        <v>0</v>
      </c>
      <c r="AR22" s="1245"/>
      <c r="AS22" s="1243">
        <v>4</v>
      </c>
      <c r="AT22" s="1246">
        <f t="shared" si="13"/>
        <v>17.391304347826086</v>
      </c>
      <c r="AU22" s="1227"/>
      <c r="AV22" s="1227"/>
      <c r="AW22" s="1227"/>
      <c r="AX22" s="1227"/>
      <c r="AY22" s="1227"/>
      <c r="AZ22" s="1227"/>
      <c r="BA22" s="1227"/>
      <c r="BB22" s="1227"/>
      <c r="BC22" s="1227"/>
      <c r="BD22" s="1227"/>
    </row>
    <row r="23" spans="1:56" ht="15" customHeight="1">
      <c r="A23" s="1214"/>
      <c r="B23" s="1228" t="s">
        <v>113</v>
      </c>
      <c r="C23" s="1229"/>
      <c r="D23" s="1229">
        <v>2006</v>
      </c>
      <c r="E23" s="1230">
        <v>3</v>
      </c>
      <c r="F23" s="1231"/>
      <c r="G23" s="1232">
        <f t="shared" si="0"/>
        <v>0</v>
      </c>
      <c r="H23" s="1233"/>
      <c r="I23" s="1232">
        <f t="shared" si="1"/>
        <v>0</v>
      </c>
      <c r="J23" s="1233"/>
      <c r="K23" s="1232">
        <f t="shared" si="2"/>
        <v>0</v>
      </c>
      <c r="L23" s="1233"/>
      <c r="M23" s="1232">
        <f t="shared" si="3"/>
        <v>0</v>
      </c>
      <c r="N23" s="1234">
        <v>0</v>
      </c>
      <c r="O23" s="1224">
        <f t="shared" si="4"/>
        <v>0</v>
      </c>
      <c r="P23" s="1234">
        <v>0</v>
      </c>
      <c r="Q23" s="1224">
        <f t="shared" si="5"/>
        <v>0</v>
      </c>
      <c r="R23" s="1234">
        <v>2</v>
      </c>
      <c r="S23" s="1224">
        <f t="shared" si="6"/>
        <v>66.66666666666666</v>
      </c>
      <c r="T23" s="1234">
        <v>2</v>
      </c>
      <c r="U23" s="1224"/>
      <c r="V23" s="1234">
        <v>0</v>
      </c>
      <c r="W23" s="1224">
        <v>0</v>
      </c>
      <c r="X23" s="1234">
        <v>0</v>
      </c>
      <c r="Y23" s="1224">
        <v>0</v>
      </c>
      <c r="Z23" s="1223">
        <v>0</v>
      </c>
      <c r="AA23" s="1224">
        <v>0</v>
      </c>
      <c r="AB23" s="1234">
        <v>1</v>
      </c>
      <c r="AC23" s="1224">
        <f t="shared" si="7"/>
        <v>33.33333333333333</v>
      </c>
      <c r="AD23" s="1234">
        <v>1</v>
      </c>
      <c r="AE23" s="1224"/>
      <c r="AF23" s="1234">
        <v>0</v>
      </c>
      <c r="AG23" s="1224"/>
      <c r="AH23" s="1234">
        <v>1</v>
      </c>
      <c r="AI23" s="1224">
        <f t="shared" si="8"/>
        <v>33.33333333333333</v>
      </c>
      <c r="AJ23" s="1234">
        <v>0</v>
      </c>
      <c r="AK23" s="1224">
        <f t="shared" si="9"/>
        <v>0</v>
      </c>
      <c r="AL23" s="1233"/>
      <c r="AM23" s="1232">
        <f t="shared" si="10"/>
        <v>0</v>
      </c>
      <c r="AN23" s="1233"/>
      <c r="AO23" s="1232">
        <f t="shared" si="11"/>
        <v>0</v>
      </c>
      <c r="AP23" s="1233"/>
      <c r="AQ23" s="1232">
        <f t="shared" si="12"/>
        <v>0</v>
      </c>
      <c r="AR23" s="1235"/>
      <c r="AS23" s="1234">
        <v>1</v>
      </c>
      <c r="AT23" s="1236">
        <f t="shared" si="13"/>
        <v>33.33333333333333</v>
      </c>
      <c r="AU23" s="1227"/>
      <c r="AV23" s="1227"/>
      <c r="AW23" s="1227"/>
      <c r="AX23" s="1227"/>
      <c r="AY23" s="1227"/>
      <c r="AZ23" s="1227"/>
      <c r="BA23" s="1227"/>
      <c r="BB23" s="1227"/>
      <c r="BC23" s="1227"/>
      <c r="BD23" s="1227"/>
    </row>
    <row r="24" spans="1:56" ht="15" customHeight="1">
      <c r="A24" s="1214"/>
      <c r="B24" s="1237" t="s">
        <v>114</v>
      </c>
      <c r="C24" s="1238"/>
      <c r="D24" s="1238">
        <v>2006</v>
      </c>
      <c r="E24" s="1239">
        <v>19</v>
      </c>
      <c r="F24" s="1240"/>
      <c r="G24" s="1241">
        <f t="shared" si="0"/>
        <v>0</v>
      </c>
      <c r="H24" s="1242"/>
      <c r="I24" s="1241">
        <f t="shared" si="1"/>
        <v>0</v>
      </c>
      <c r="J24" s="1242"/>
      <c r="K24" s="1241">
        <f t="shared" si="2"/>
        <v>0</v>
      </c>
      <c r="L24" s="1242"/>
      <c r="M24" s="1241">
        <f t="shared" si="3"/>
        <v>0</v>
      </c>
      <c r="N24" s="1243">
        <v>1</v>
      </c>
      <c r="O24" s="1244">
        <f t="shared" si="4"/>
        <v>5.263157894736842</v>
      </c>
      <c r="P24" s="1243">
        <v>0</v>
      </c>
      <c r="Q24" s="1244">
        <f t="shared" si="5"/>
        <v>0</v>
      </c>
      <c r="R24" s="1243">
        <v>12</v>
      </c>
      <c r="S24" s="1244">
        <f t="shared" si="6"/>
        <v>63.1578947368421</v>
      </c>
      <c r="T24" s="1243">
        <v>12</v>
      </c>
      <c r="U24" s="1244">
        <v>4.20833333333333</v>
      </c>
      <c r="V24" s="1243">
        <v>0</v>
      </c>
      <c r="W24" s="1244">
        <v>0</v>
      </c>
      <c r="X24" s="1243">
        <v>3</v>
      </c>
      <c r="Y24" s="1244">
        <v>3.66666666666667</v>
      </c>
      <c r="Z24" s="1223">
        <v>0</v>
      </c>
      <c r="AA24" s="1224">
        <v>0</v>
      </c>
      <c r="AB24" s="1243">
        <v>0</v>
      </c>
      <c r="AC24" s="1244">
        <f t="shared" si="7"/>
        <v>0</v>
      </c>
      <c r="AD24" s="1243">
        <v>0</v>
      </c>
      <c r="AE24" s="1244"/>
      <c r="AF24" s="1243">
        <v>0</v>
      </c>
      <c r="AG24" s="1244"/>
      <c r="AH24" s="1243">
        <v>5</v>
      </c>
      <c r="AI24" s="1244">
        <f t="shared" si="8"/>
        <v>26.31578947368421</v>
      </c>
      <c r="AJ24" s="1243">
        <v>0</v>
      </c>
      <c r="AK24" s="1244">
        <f t="shared" si="9"/>
        <v>0</v>
      </c>
      <c r="AL24" s="1242"/>
      <c r="AM24" s="1241">
        <f t="shared" si="10"/>
        <v>0</v>
      </c>
      <c r="AN24" s="1242"/>
      <c r="AO24" s="1241">
        <f t="shared" si="11"/>
        <v>0</v>
      </c>
      <c r="AP24" s="1242"/>
      <c r="AQ24" s="1241">
        <f t="shared" si="12"/>
        <v>0</v>
      </c>
      <c r="AR24" s="1245"/>
      <c r="AS24" s="1243">
        <v>7</v>
      </c>
      <c r="AT24" s="1246">
        <f t="shared" si="13"/>
        <v>36.84210526315789</v>
      </c>
      <c r="AU24" s="1227"/>
      <c r="AV24" s="1227"/>
      <c r="AW24" s="1227"/>
      <c r="AX24" s="1227"/>
      <c r="AY24" s="1227"/>
      <c r="AZ24" s="1227"/>
      <c r="BA24" s="1227"/>
      <c r="BB24" s="1227"/>
      <c r="BC24" s="1227"/>
      <c r="BD24" s="1227"/>
    </row>
    <row r="25" spans="1:56" ht="15" customHeight="1">
      <c r="A25" s="1214"/>
      <c r="B25" s="1228" t="s">
        <v>115</v>
      </c>
      <c r="C25" s="1229"/>
      <c r="D25" s="1229">
        <v>2006</v>
      </c>
      <c r="E25" s="1230">
        <v>46</v>
      </c>
      <c r="F25" s="1231"/>
      <c r="G25" s="1232">
        <f t="shared" si="0"/>
        <v>0</v>
      </c>
      <c r="H25" s="1233"/>
      <c r="I25" s="1232">
        <f t="shared" si="1"/>
        <v>0</v>
      </c>
      <c r="J25" s="1233"/>
      <c r="K25" s="1232">
        <f t="shared" si="2"/>
        <v>0</v>
      </c>
      <c r="L25" s="1233"/>
      <c r="M25" s="1232">
        <f t="shared" si="3"/>
        <v>0</v>
      </c>
      <c r="N25" s="1234">
        <v>1</v>
      </c>
      <c r="O25" s="1224">
        <f t="shared" si="4"/>
        <v>2.1739130434782608</v>
      </c>
      <c r="P25" s="1234">
        <v>0</v>
      </c>
      <c r="Q25" s="1224">
        <f t="shared" si="5"/>
        <v>0</v>
      </c>
      <c r="R25" s="1234">
        <v>37</v>
      </c>
      <c r="S25" s="1224">
        <f t="shared" si="6"/>
        <v>80.43478260869566</v>
      </c>
      <c r="T25" s="1234">
        <v>37</v>
      </c>
      <c r="U25" s="1224">
        <v>4.27027027027027</v>
      </c>
      <c r="V25" s="1234">
        <v>0</v>
      </c>
      <c r="W25" s="1224">
        <v>0</v>
      </c>
      <c r="X25" s="1234">
        <v>2</v>
      </c>
      <c r="Y25" s="1224"/>
      <c r="Z25" s="1223">
        <v>0</v>
      </c>
      <c r="AA25" s="1224">
        <v>0</v>
      </c>
      <c r="AB25" s="1234">
        <v>1</v>
      </c>
      <c r="AC25" s="1224">
        <f t="shared" si="7"/>
        <v>2.1739130434782608</v>
      </c>
      <c r="AD25" s="1234">
        <v>1</v>
      </c>
      <c r="AE25" s="1224"/>
      <c r="AF25" s="1234">
        <v>0</v>
      </c>
      <c r="AG25" s="1224"/>
      <c r="AH25" s="1234">
        <v>7</v>
      </c>
      <c r="AI25" s="1224">
        <f t="shared" si="8"/>
        <v>15.217391304347826</v>
      </c>
      <c r="AJ25" s="1234">
        <v>0</v>
      </c>
      <c r="AK25" s="1224">
        <f t="shared" si="9"/>
        <v>0</v>
      </c>
      <c r="AL25" s="1233"/>
      <c r="AM25" s="1232">
        <f t="shared" si="10"/>
        <v>0</v>
      </c>
      <c r="AN25" s="1233"/>
      <c r="AO25" s="1232">
        <f t="shared" si="11"/>
        <v>0</v>
      </c>
      <c r="AP25" s="1233"/>
      <c r="AQ25" s="1232">
        <f t="shared" si="12"/>
        <v>0</v>
      </c>
      <c r="AR25" s="1235"/>
      <c r="AS25" s="1234">
        <v>9</v>
      </c>
      <c r="AT25" s="1236">
        <f t="shared" si="13"/>
        <v>19.565217391304348</v>
      </c>
      <c r="AU25" s="1227"/>
      <c r="AV25" s="1227"/>
      <c r="AW25" s="1227"/>
      <c r="AX25" s="1227"/>
      <c r="AY25" s="1227"/>
      <c r="AZ25" s="1227"/>
      <c r="BA25" s="1227"/>
      <c r="BB25" s="1227"/>
      <c r="BC25" s="1227"/>
      <c r="BD25" s="1227"/>
    </row>
    <row r="26" spans="2:46" ht="15" customHeight="1" thickBot="1">
      <c r="B26" s="1247" t="s">
        <v>116</v>
      </c>
      <c r="C26" s="1248"/>
      <c r="D26" s="1248">
        <v>2006</v>
      </c>
      <c r="E26" s="1249">
        <v>15</v>
      </c>
      <c r="F26" s="1250"/>
      <c r="G26" s="1251">
        <f t="shared" si="0"/>
        <v>0</v>
      </c>
      <c r="H26" s="1252"/>
      <c r="I26" s="1251">
        <f t="shared" si="1"/>
        <v>0</v>
      </c>
      <c r="J26" s="1252"/>
      <c r="K26" s="1251">
        <f t="shared" si="2"/>
        <v>0</v>
      </c>
      <c r="L26" s="1252"/>
      <c r="M26" s="1251">
        <f t="shared" si="3"/>
        <v>0</v>
      </c>
      <c r="N26" s="1253">
        <v>0</v>
      </c>
      <c r="O26" s="1254">
        <f t="shared" si="4"/>
        <v>0</v>
      </c>
      <c r="P26" s="1253">
        <v>0</v>
      </c>
      <c r="Q26" s="1254">
        <f t="shared" si="5"/>
        <v>0</v>
      </c>
      <c r="R26" s="1253">
        <v>9</v>
      </c>
      <c r="S26" s="1254">
        <f t="shared" si="6"/>
        <v>60</v>
      </c>
      <c r="T26" s="1253">
        <v>9</v>
      </c>
      <c r="U26" s="1254">
        <v>4</v>
      </c>
      <c r="V26" s="1253">
        <v>0</v>
      </c>
      <c r="W26" s="1254">
        <v>0</v>
      </c>
      <c r="X26" s="1253">
        <v>0</v>
      </c>
      <c r="Y26" s="1254">
        <v>0</v>
      </c>
      <c r="Z26" s="1255">
        <v>0</v>
      </c>
      <c r="AA26" s="1256">
        <v>0</v>
      </c>
      <c r="AB26" s="1253">
        <v>2</v>
      </c>
      <c r="AC26" s="1254">
        <f t="shared" si="7"/>
        <v>13.333333333333332</v>
      </c>
      <c r="AD26" s="1253">
        <v>2</v>
      </c>
      <c r="AE26" s="1254"/>
      <c r="AF26" s="1253">
        <v>1</v>
      </c>
      <c r="AG26" s="1254"/>
      <c r="AH26" s="1253">
        <v>4</v>
      </c>
      <c r="AI26" s="1257">
        <f t="shared" si="8"/>
        <v>26.666666666666664</v>
      </c>
      <c r="AJ26" s="1253">
        <v>1</v>
      </c>
      <c r="AK26" s="1254">
        <f t="shared" si="9"/>
        <v>6.666666666666666</v>
      </c>
      <c r="AL26" s="1252"/>
      <c r="AM26" s="1251">
        <f t="shared" si="10"/>
        <v>0</v>
      </c>
      <c r="AN26" s="1252"/>
      <c r="AO26" s="1251">
        <f t="shared" si="11"/>
        <v>0</v>
      </c>
      <c r="AP26" s="1252"/>
      <c r="AQ26" s="1251">
        <f t="shared" si="12"/>
        <v>0</v>
      </c>
      <c r="AR26" s="1258"/>
      <c r="AS26" s="1253">
        <v>2</v>
      </c>
      <c r="AT26" s="1259">
        <f t="shared" si="13"/>
        <v>13.333333333333332</v>
      </c>
    </row>
    <row r="27" spans="5:13" ht="12.75" customHeight="1" thickTop="1">
      <c r="E27" s="1260"/>
      <c r="F27" s="1171"/>
      <c r="G27" s="1171"/>
      <c r="I27" s="1171"/>
      <c r="K27" s="1171"/>
      <c r="M27" s="1171"/>
    </row>
    <row r="28" spans="2:19" ht="12.75" customHeight="1">
      <c r="B28" s="1261" t="s">
        <v>94</v>
      </c>
      <c r="C28" s="1262"/>
      <c r="D28" s="1262"/>
      <c r="E28" s="1262" t="s">
        <v>65</v>
      </c>
      <c r="F28" s="1262" t="s">
        <v>65</v>
      </c>
      <c r="G28" s="1173" t="s">
        <v>65</v>
      </c>
      <c r="I28" s="1262"/>
      <c r="J28" s="1262"/>
      <c r="K28" s="1262"/>
      <c r="L28" s="1262"/>
      <c r="M28" s="1262"/>
      <c r="O28" s="1262" t="s">
        <v>95</v>
      </c>
      <c r="Q28" s="1262"/>
      <c r="S28" s="1262"/>
    </row>
    <row r="29" spans="2:19" ht="12.75" customHeight="1">
      <c r="B29" s="1262"/>
      <c r="C29" s="1262"/>
      <c r="D29" s="1262"/>
      <c r="E29" s="1262" t="s">
        <v>66</v>
      </c>
      <c r="F29" s="1262" t="s">
        <v>66</v>
      </c>
      <c r="G29" s="1173" t="s">
        <v>66</v>
      </c>
      <c r="I29" s="1262"/>
      <c r="J29" s="1262"/>
      <c r="K29" s="1262"/>
      <c r="L29" s="1262"/>
      <c r="M29" s="1262"/>
      <c r="O29" s="1262" t="s">
        <v>96</v>
      </c>
      <c r="Q29" s="1262"/>
      <c r="S29" s="1262"/>
    </row>
    <row r="30" spans="2:19" ht="12.75" customHeight="1">
      <c r="B30" s="1262"/>
      <c r="C30" s="1262"/>
      <c r="D30" s="1262"/>
      <c r="E30" s="1262" t="s">
        <v>199</v>
      </c>
      <c r="F30" s="1262" t="s">
        <v>199</v>
      </c>
      <c r="G30" s="1173" t="s">
        <v>199</v>
      </c>
      <c r="I30" s="1262"/>
      <c r="J30" s="1262"/>
      <c r="K30" s="1262"/>
      <c r="L30" s="1262"/>
      <c r="M30" s="1262"/>
      <c r="O30" s="1262" t="s">
        <v>200</v>
      </c>
      <c r="Q30" s="1262"/>
      <c r="S30" s="1262"/>
    </row>
    <row r="31" spans="2:19" ht="12.75" customHeight="1">
      <c r="B31" s="1262"/>
      <c r="C31" s="1262"/>
      <c r="D31" s="1262"/>
      <c r="E31" s="1262" t="s">
        <v>201</v>
      </c>
      <c r="F31" s="1262" t="s">
        <v>201</v>
      </c>
      <c r="G31" s="1173" t="s">
        <v>201</v>
      </c>
      <c r="I31" s="1262"/>
      <c r="J31" s="1262"/>
      <c r="K31" s="1262"/>
      <c r="L31" s="1262"/>
      <c r="M31" s="1262"/>
      <c r="O31" s="1262" t="s">
        <v>202</v>
      </c>
      <c r="Q31" s="1262"/>
      <c r="S31" s="1262"/>
    </row>
  </sheetData>
  <mergeCells count="1">
    <mergeCell ref="B6:B10"/>
  </mergeCells>
  <printOptions horizontalCentered="1"/>
  <pageMargins left="0.30000001192092896" right="0.30000001192092896" top="1" bottom="0.30000001192092896" header="0.4921259845" footer="0.4921259845"/>
  <pageSetup fitToHeight="1" fitToWidth="1"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C33"/>
  <sheetViews>
    <sheetView showGridLines="0" showRowColHeaders="0" showZeros="0" showOutlineSymbols="0" workbookViewId="0" topLeftCell="A1">
      <selection activeCell="B1" sqref="B1"/>
    </sheetView>
  </sheetViews>
  <sheetFormatPr defaultColWidth="9.140625" defaultRowHeight="12.75" customHeight="1"/>
  <cols>
    <col min="1" max="1" width="0.13671875" style="1266" customWidth="1"/>
    <col min="2" max="2" width="37.28125" style="1265" customWidth="1"/>
    <col min="3" max="3" width="25.7109375" style="1265" hidden="1" customWidth="1"/>
    <col min="4" max="4" width="9.140625" style="1266" hidden="1" customWidth="1"/>
    <col min="5" max="5" width="6.28125" style="1265" customWidth="1"/>
    <col min="6" max="6" width="4.421875" style="1265" hidden="1" customWidth="1"/>
    <col min="7" max="7" width="5.28125" style="1265" hidden="1" customWidth="1"/>
    <col min="8" max="8" width="4.421875" style="1266" hidden="1" customWidth="1"/>
    <col min="9" max="9" width="5.28125" style="1265" hidden="1" customWidth="1"/>
    <col min="10" max="10" width="4.421875" style="1266" hidden="1" customWidth="1"/>
    <col min="11" max="11" width="5.28125" style="1265" hidden="1" customWidth="1"/>
    <col min="12" max="12" width="4.421875" style="1266" hidden="1" customWidth="1"/>
    <col min="13" max="13" width="5.28125" style="1265" hidden="1" customWidth="1"/>
    <col min="14" max="17" width="6.28125" style="1266" customWidth="1"/>
    <col min="18" max="18" width="4.7109375" style="1266" customWidth="1"/>
    <col min="19" max="19" width="5.28125" style="1266" customWidth="1"/>
    <col min="20" max="20" width="5.8515625" style="1266" customWidth="1"/>
    <col min="21" max="21" width="6.28125" style="1266" customWidth="1"/>
    <col min="22" max="22" width="4.7109375" style="1266" customWidth="1"/>
    <col min="23" max="23" width="7.57421875" style="1266" customWidth="1"/>
    <col min="24" max="24" width="4.7109375" style="1266" customWidth="1"/>
    <col min="25" max="25" width="6.28125" style="1266" customWidth="1"/>
    <col min="26" max="26" width="5.00390625" style="1266" hidden="1" customWidth="1"/>
    <col min="27" max="27" width="6.140625" style="1266" hidden="1" customWidth="1"/>
    <col min="28" max="28" width="4.7109375" style="1266" customWidth="1"/>
    <col min="29" max="29" width="5.00390625" style="1266" customWidth="1"/>
    <col min="30" max="30" width="4.7109375" style="1266" customWidth="1"/>
    <col min="31" max="31" width="6.28125" style="1266" customWidth="1"/>
    <col min="32" max="32" width="4.7109375" style="1266" customWidth="1"/>
    <col min="33" max="33" width="6.28125" style="1266" customWidth="1"/>
    <col min="34" max="34" width="4.7109375" style="1266" customWidth="1"/>
    <col min="35" max="35" width="5.28125" style="1266" customWidth="1"/>
    <col min="36" max="36" width="4.7109375" style="1266" customWidth="1"/>
    <col min="37" max="37" width="6.28125" style="1265" customWidth="1"/>
    <col min="38" max="44" width="5.140625" style="1265" hidden="1" customWidth="1"/>
    <col min="45" max="45" width="4.7109375" style="1265" customWidth="1"/>
    <col min="46" max="46" width="6.7109375" style="1265" customWidth="1"/>
    <col min="47" max="47" width="0.13671875" style="1265" customWidth="1"/>
    <col min="48" max="237" width="10.28125" style="1265" customWidth="1"/>
    <col min="238" max="16384" width="9.140625" style="1266" customWidth="1"/>
  </cols>
  <sheetData>
    <row r="1" spans="2:42" ht="12.75" customHeight="1">
      <c r="B1" s="1263" t="s">
        <v>4</v>
      </c>
      <c r="C1" s="1264"/>
      <c r="D1" s="1264"/>
      <c r="E1" s="1264"/>
      <c r="F1" s="1264"/>
      <c r="G1" s="1264"/>
      <c r="H1" s="1264"/>
      <c r="I1" s="1264"/>
      <c r="J1" s="1264"/>
      <c r="K1" s="1264"/>
      <c r="L1" s="1264"/>
      <c r="M1" s="1264"/>
      <c r="N1" s="1264"/>
      <c r="O1" s="1264"/>
      <c r="P1" s="1264"/>
      <c r="Q1" s="1264"/>
      <c r="R1" s="1264"/>
      <c r="S1" s="1264"/>
      <c r="T1" s="1264"/>
      <c r="U1" s="1264"/>
      <c r="V1" s="1264"/>
      <c r="W1" s="1264"/>
      <c r="X1" s="1264"/>
      <c r="Y1" s="1264"/>
      <c r="Z1" s="1264"/>
      <c r="AA1" s="1264"/>
      <c r="AB1" s="1264"/>
      <c r="AC1" s="1264"/>
      <c r="AD1" s="1264"/>
      <c r="AE1" s="1264"/>
      <c r="AF1" s="1264"/>
      <c r="AG1" s="1264"/>
      <c r="AH1" s="1264"/>
      <c r="AI1" s="1264"/>
      <c r="AJ1" s="1264"/>
      <c r="AK1" s="1264"/>
      <c r="AL1" s="1264"/>
      <c r="AM1" s="1264"/>
      <c r="AN1" s="1264"/>
      <c r="AO1" s="1264"/>
      <c r="AP1" s="1264"/>
    </row>
    <row r="2" spans="2:42" ht="15" customHeight="1">
      <c r="B2" s="1263" t="s">
        <v>203</v>
      </c>
      <c r="C2" s="1264"/>
      <c r="D2" s="1264"/>
      <c r="E2" s="1264"/>
      <c r="F2" s="1264"/>
      <c r="G2" s="1264"/>
      <c r="H2" s="1264"/>
      <c r="I2" s="1264"/>
      <c r="J2" s="1264"/>
      <c r="K2" s="1264"/>
      <c r="L2" s="1264"/>
      <c r="M2" s="1264"/>
      <c r="N2" s="1264"/>
      <c r="O2" s="1264"/>
      <c r="P2" s="1264"/>
      <c r="Q2" s="1264"/>
      <c r="R2" s="1264"/>
      <c r="S2" s="1264"/>
      <c r="T2" s="1264"/>
      <c r="U2" s="1264"/>
      <c r="V2" s="1264"/>
      <c r="W2" s="1264"/>
      <c r="X2" s="1264"/>
      <c r="Y2" s="1264"/>
      <c r="Z2" s="1264"/>
      <c r="AA2" s="1264"/>
      <c r="AB2" s="1264"/>
      <c r="AC2" s="1264"/>
      <c r="AD2" s="1264"/>
      <c r="AE2" s="1264"/>
      <c r="AF2" s="1264"/>
      <c r="AG2" s="1264"/>
      <c r="AH2" s="1264"/>
      <c r="AI2" s="1264"/>
      <c r="AJ2" s="1264"/>
      <c r="AK2" s="1264"/>
      <c r="AL2" s="1264"/>
      <c r="AM2" s="1264"/>
      <c r="AN2" s="1264"/>
      <c r="AO2" s="1264"/>
      <c r="AP2" s="1264"/>
    </row>
    <row r="3" spans="2:46" ht="15" customHeight="1">
      <c r="B3" s="1263" t="s">
        <v>117</v>
      </c>
      <c r="C3" s="1264"/>
      <c r="D3" s="1264"/>
      <c r="E3" s="1264"/>
      <c r="F3" s="1264"/>
      <c r="G3" s="1264"/>
      <c r="H3" s="1264"/>
      <c r="I3" s="1264"/>
      <c r="J3" s="1264"/>
      <c r="K3" s="1264"/>
      <c r="L3" s="1264"/>
      <c r="M3" s="1264"/>
      <c r="N3" s="1264"/>
      <c r="O3" s="1264"/>
      <c r="P3" s="1264"/>
      <c r="Q3" s="1264"/>
      <c r="R3" s="1264"/>
      <c r="S3" s="1264"/>
      <c r="T3" s="1264"/>
      <c r="U3" s="1264"/>
      <c r="V3" s="1264"/>
      <c r="W3" s="1264"/>
      <c r="X3" s="1264"/>
      <c r="Y3" s="1264"/>
      <c r="Z3" s="1264"/>
      <c r="AA3" s="1264"/>
      <c r="AB3" s="1264"/>
      <c r="AC3" s="1264"/>
      <c r="AD3" s="1264"/>
      <c r="AE3" s="1264"/>
      <c r="AF3" s="1264"/>
      <c r="AG3" s="1264"/>
      <c r="AH3" s="1264"/>
      <c r="AI3" s="1264"/>
      <c r="AJ3" s="1264"/>
      <c r="AK3" s="1264"/>
      <c r="AL3" s="1264"/>
      <c r="AM3" s="1264"/>
      <c r="AN3" s="1264"/>
      <c r="AO3" s="1264"/>
      <c r="AP3" s="1264"/>
      <c r="AT3" s="1267" t="s">
        <v>163</v>
      </c>
    </row>
    <row r="4" spans="2:42" ht="12.75" customHeight="1" thickBot="1">
      <c r="B4" s="1264"/>
      <c r="C4" s="1264"/>
      <c r="D4" s="1264"/>
      <c r="E4" s="1264"/>
      <c r="F4" s="1264"/>
      <c r="G4" s="1264"/>
      <c r="H4" s="1264"/>
      <c r="I4" s="1264"/>
      <c r="J4" s="1264"/>
      <c r="K4" s="1264"/>
      <c r="L4" s="1264"/>
      <c r="M4" s="1264"/>
      <c r="N4" s="1264"/>
      <c r="O4" s="1264"/>
      <c r="P4" s="1264"/>
      <c r="Q4" s="1264"/>
      <c r="R4" s="1264"/>
      <c r="S4" s="1264"/>
      <c r="T4" s="1264"/>
      <c r="U4" s="1264"/>
      <c r="V4" s="1264"/>
      <c r="W4" s="1264"/>
      <c r="X4" s="1264"/>
      <c r="Y4" s="1264"/>
      <c r="Z4" s="1264"/>
      <c r="AA4" s="1264"/>
      <c r="AB4" s="1264"/>
      <c r="AC4" s="1264"/>
      <c r="AD4" s="1264"/>
      <c r="AE4" s="1264"/>
      <c r="AF4" s="1264"/>
      <c r="AG4" s="1264"/>
      <c r="AH4" s="1264"/>
      <c r="AI4" s="1264"/>
      <c r="AJ4" s="1264"/>
      <c r="AK4" s="1264"/>
      <c r="AL4" s="1264"/>
      <c r="AM4" s="1264"/>
      <c r="AN4" s="1264"/>
      <c r="AO4" s="1264"/>
      <c r="AP4" s="1264"/>
    </row>
    <row r="5" spans="2:46" ht="24" customHeight="1" thickBot="1" thickTop="1">
      <c r="B5" s="1268" t="s">
        <v>8</v>
      </c>
      <c r="C5" s="1269"/>
      <c r="D5" s="1269"/>
      <c r="E5" s="1270" t="s">
        <v>204</v>
      </c>
      <c r="F5" s="1270"/>
      <c r="G5" s="1270"/>
      <c r="H5" s="1270"/>
      <c r="I5" s="1270"/>
      <c r="J5" s="1270"/>
      <c r="K5" s="1270"/>
      <c r="L5" s="1270"/>
      <c r="M5" s="1270"/>
      <c r="N5" s="1270"/>
      <c r="O5" s="1270"/>
      <c r="P5" s="1270"/>
      <c r="Q5" s="1270"/>
      <c r="R5" s="1270"/>
      <c r="S5" s="1270"/>
      <c r="T5" s="1270"/>
      <c r="U5" s="1270"/>
      <c r="V5" s="1270"/>
      <c r="W5" s="1270"/>
      <c r="X5" s="1270"/>
      <c r="Y5" s="1270"/>
      <c r="Z5" s="1270"/>
      <c r="AA5" s="1270"/>
      <c r="AB5" s="1270"/>
      <c r="AC5" s="1270"/>
      <c r="AD5" s="1270"/>
      <c r="AE5" s="1270"/>
      <c r="AF5" s="1270"/>
      <c r="AG5" s="1270"/>
      <c r="AH5" s="1270"/>
      <c r="AI5" s="1270"/>
      <c r="AJ5" s="1270"/>
      <c r="AK5" s="1270"/>
      <c r="AL5" s="1271"/>
      <c r="AM5" s="1271"/>
      <c r="AN5" s="1271"/>
      <c r="AO5" s="1271"/>
      <c r="AP5" s="1271"/>
      <c r="AQ5" s="1271"/>
      <c r="AR5" s="1272"/>
      <c r="AS5" s="1270">
        <v>2006</v>
      </c>
      <c r="AT5" s="1273"/>
    </row>
    <row r="6" spans="2:46" ht="17.25" customHeight="1" thickTop="1">
      <c r="B6" s="1410" t="s">
        <v>118</v>
      </c>
      <c r="C6" s="1274"/>
      <c r="D6" s="1274"/>
      <c r="E6" s="1275"/>
      <c r="F6" s="1276" t="s">
        <v>165</v>
      </c>
      <c r="G6" s="1277"/>
      <c r="H6" s="1277"/>
      <c r="I6" s="1277"/>
      <c r="J6" s="1277"/>
      <c r="K6" s="1277"/>
      <c r="L6" s="1277"/>
      <c r="M6" s="1277"/>
      <c r="N6" s="1277" t="s">
        <v>166</v>
      </c>
      <c r="O6" s="1278"/>
      <c r="P6" s="1277"/>
      <c r="Q6" s="1278"/>
      <c r="R6" s="1277"/>
      <c r="S6" s="1278"/>
      <c r="T6" s="1277"/>
      <c r="U6" s="1278"/>
      <c r="V6" s="1277"/>
      <c r="W6" s="1278"/>
      <c r="X6" s="1277"/>
      <c r="Y6" s="1278"/>
      <c r="Z6" s="1277"/>
      <c r="AA6" s="1278"/>
      <c r="AB6" s="1277"/>
      <c r="AC6" s="1278"/>
      <c r="AD6" s="1277"/>
      <c r="AE6" s="1278"/>
      <c r="AF6" s="1277"/>
      <c r="AG6" s="1278"/>
      <c r="AH6" s="1277"/>
      <c r="AI6" s="1278"/>
      <c r="AJ6" s="1277"/>
      <c r="AK6" s="1277"/>
      <c r="AL6" s="1279" t="s">
        <v>205</v>
      </c>
      <c r="AM6" s="1280"/>
      <c r="AN6" s="1279" t="s">
        <v>16</v>
      </c>
      <c r="AO6" s="1280"/>
      <c r="AP6" s="1279" t="s">
        <v>206</v>
      </c>
      <c r="AQ6" s="1280"/>
      <c r="AR6" s="1281"/>
      <c r="AS6" s="1277"/>
      <c r="AT6" s="1282"/>
    </row>
    <row r="7" spans="2:46" ht="12.75" customHeight="1">
      <c r="B7" s="1411"/>
      <c r="C7" s="1283"/>
      <c r="D7" s="1283"/>
      <c r="E7" s="1284" t="s">
        <v>207</v>
      </c>
      <c r="F7" s="1285" t="s">
        <v>170</v>
      </c>
      <c r="G7" s="1286"/>
      <c r="H7" s="1287" t="s">
        <v>171</v>
      </c>
      <c r="I7" s="1286"/>
      <c r="J7" s="1287" t="s">
        <v>172</v>
      </c>
      <c r="K7" s="1286"/>
      <c r="L7" s="1286" t="s">
        <v>173</v>
      </c>
      <c r="M7" s="1286"/>
      <c r="N7" s="1288" t="s">
        <v>27</v>
      </c>
      <c r="O7" s="1289"/>
      <c r="P7" s="1288"/>
      <c r="Q7" s="1289"/>
      <c r="R7" s="1288"/>
      <c r="S7" s="1289"/>
      <c r="T7" s="1288"/>
      <c r="U7" s="1289"/>
      <c r="V7" s="1288"/>
      <c r="W7" s="1289"/>
      <c r="X7" s="1288"/>
      <c r="Y7" s="1289"/>
      <c r="Z7" s="1288"/>
      <c r="AA7" s="1289"/>
      <c r="AB7" s="1288"/>
      <c r="AC7" s="1289"/>
      <c r="AD7" s="1288"/>
      <c r="AE7" s="1289"/>
      <c r="AF7" s="1288"/>
      <c r="AG7" s="1289"/>
      <c r="AH7" s="1288"/>
      <c r="AI7" s="1289"/>
      <c r="AJ7" s="1288"/>
      <c r="AK7" s="1288"/>
      <c r="AL7" s="1287" t="s">
        <v>174</v>
      </c>
      <c r="AM7" s="1286"/>
      <c r="AN7" s="1287" t="s">
        <v>29</v>
      </c>
      <c r="AO7" s="1286"/>
      <c r="AP7" s="1288" t="s">
        <v>30</v>
      </c>
      <c r="AQ7" s="1289"/>
      <c r="AR7" s="1290"/>
      <c r="AS7" s="1288"/>
      <c r="AT7" s="1290"/>
    </row>
    <row r="8" spans="2:46" ht="12.75" customHeight="1">
      <c r="B8" s="1411"/>
      <c r="C8" s="1283"/>
      <c r="D8" s="1283"/>
      <c r="E8" s="1291" t="s">
        <v>157</v>
      </c>
      <c r="F8" s="1285" t="s">
        <v>175</v>
      </c>
      <c r="G8" s="1286"/>
      <c r="H8" s="1287" t="s">
        <v>176</v>
      </c>
      <c r="I8" s="1286"/>
      <c r="J8" s="1287" t="s">
        <v>175</v>
      </c>
      <c r="K8" s="1286"/>
      <c r="L8" s="1286" t="s">
        <v>177</v>
      </c>
      <c r="M8" s="1286"/>
      <c r="N8" s="1288" t="s">
        <v>179</v>
      </c>
      <c r="O8" s="1289"/>
      <c r="P8" s="1288"/>
      <c r="Q8" s="1289"/>
      <c r="R8" s="1288" t="s">
        <v>180</v>
      </c>
      <c r="S8" s="1289"/>
      <c r="T8" s="1288"/>
      <c r="U8" s="1289"/>
      <c r="V8" s="1288"/>
      <c r="W8" s="1289"/>
      <c r="X8" s="1288"/>
      <c r="Y8" s="1289"/>
      <c r="Z8" s="1288"/>
      <c r="AA8" s="1289"/>
      <c r="AB8" s="1288" t="s">
        <v>181</v>
      </c>
      <c r="AC8" s="1289"/>
      <c r="AD8" s="1288"/>
      <c r="AE8" s="1289"/>
      <c r="AF8" s="1288"/>
      <c r="AG8" s="1289"/>
      <c r="AH8" s="1288" t="s">
        <v>182</v>
      </c>
      <c r="AI8" s="1289"/>
      <c r="AJ8" s="1288"/>
      <c r="AK8" s="1289"/>
      <c r="AL8" s="1287" t="s">
        <v>183</v>
      </c>
      <c r="AM8" s="1286"/>
      <c r="AN8" s="1287" t="s">
        <v>184</v>
      </c>
      <c r="AO8" s="1286"/>
      <c r="AP8" s="1287" t="s">
        <v>37</v>
      </c>
      <c r="AQ8" s="1286"/>
      <c r="AR8" s="1292" t="s">
        <v>185</v>
      </c>
      <c r="AS8" s="1292" t="s">
        <v>186</v>
      </c>
      <c r="AT8" s="1292"/>
    </row>
    <row r="9" spans="2:46" ht="15" customHeight="1">
      <c r="B9" s="1411"/>
      <c r="C9" s="1293" t="s">
        <v>55</v>
      </c>
      <c r="D9" s="1293"/>
      <c r="E9" s="1294"/>
      <c r="F9" s="1285"/>
      <c r="G9" s="1286"/>
      <c r="H9" s="1287" t="s">
        <v>187</v>
      </c>
      <c r="I9" s="1286"/>
      <c r="J9" s="1287" t="s">
        <v>37</v>
      </c>
      <c r="K9" s="1286"/>
      <c r="L9" s="1286" t="s">
        <v>37</v>
      </c>
      <c r="M9" s="1287"/>
      <c r="N9" s="1295" t="s">
        <v>37</v>
      </c>
      <c r="O9" s="1286"/>
      <c r="P9" s="1287" t="s">
        <v>190</v>
      </c>
      <c r="Q9" s="1286"/>
      <c r="R9" s="1287" t="s">
        <v>37</v>
      </c>
      <c r="S9" s="1286"/>
      <c r="T9" s="1287" t="s">
        <v>191</v>
      </c>
      <c r="U9" s="1286"/>
      <c r="V9" s="1287" t="s">
        <v>192</v>
      </c>
      <c r="W9" s="1286"/>
      <c r="X9" s="1287" t="s">
        <v>193</v>
      </c>
      <c r="Y9" s="1286"/>
      <c r="Z9" s="1287"/>
      <c r="AA9" s="1286"/>
      <c r="AB9" s="1287" t="s">
        <v>37</v>
      </c>
      <c r="AC9" s="1286"/>
      <c r="AD9" s="1287" t="s">
        <v>189</v>
      </c>
      <c r="AE9" s="1286"/>
      <c r="AF9" s="1287" t="s">
        <v>190</v>
      </c>
      <c r="AG9" s="1286"/>
      <c r="AH9" s="1287" t="s">
        <v>37</v>
      </c>
      <c r="AI9" s="1286"/>
      <c r="AJ9" s="1287" t="s">
        <v>190</v>
      </c>
      <c r="AK9" s="1286"/>
      <c r="AL9" s="1287" t="s">
        <v>194</v>
      </c>
      <c r="AM9" s="1286"/>
      <c r="AN9" s="1287" t="s">
        <v>37</v>
      </c>
      <c r="AO9" s="1286"/>
      <c r="AP9" s="1287" t="s">
        <v>37</v>
      </c>
      <c r="AQ9" s="1286"/>
      <c r="AR9" s="1292" t="s">
        <v>195</v>
      </c>
      <c r="AS9" s="1292" t="s">
        <v>196</v>
      </c>
      <c r="AT9" s="1292"/>
    </row>
    <row r="10" spans="2:46" ht="12.75" customHeight="1">
      <c r="B10" s="1412"/>
      <c r="C10" s="1296"/>
      <c r="D10" s="1296"/>
      <c r="E10" s="1297" t="s">
        <v>70</v>
      </c>
      <c r="F10" s="1297" t="s">
        <v>70</v>
      </c>
      <c r="G10" s="1298" t="s">
        <v>71</v>
      </c>
      <c r="H10" s="1299" t="s">
        <v>70</v>
      </c>
      <c r="I10" s="1298" t="s">
        <v>71</v>
      </c>
      <c r="J10" s="1299" t="s">
        <v>70</v>
      </c>
      <c r="K10" s="1298" t="s">
        <v>71</v>
      </c>
      <c r="L10" s="1299" t="s">
        <v>70</v>
      </c>
      <c r="M10" s="1299" t="s">
        <v>71</v>
      </c>
      <c r="N10" s="1299" t="s">
        <v>65</v>
      </c>
      <c r="O10" s="1298" t="s">
        <v>66</v>
      </c>
      <c r="P10" s="1299" t="s">
        <v>65</v>
      </c>
      <c r="Q10" s="1298" t="s">
        <v>66</v>
      </c>
      <c r="R10" s="1299" t="s">
        <v>65</v>
      </c>
      <c r="S10" s="1298" t="s">
        <v>66</v>
      </c>
      <c r="T10" s="1299" t="s">
        <v>65</v>
      </c>
      <c r="U10" s="1298" t="s">
        <v>197</v>
      </c>
      <c r="V10" s="1299" t="s">
        <v>65</v>
      </c>
      <c r="W10" s="1298" t="s">
        <v>198</v>
      </c>
      <c r="X10" s="1299" t="s">
        <v>65</v>
      </c>
      <c r="Y10" s="1298" t="s">
        <v>197</v>
      </c>
      <c r="Z10" s="1299" t="s">
        <v>65</v>
      </c>
      <c r="AA10" s="1298" t="s">
        <v>198</v>
      </c>
      <c r="AB10" s="1299" t="s">
        <v>65</v>
      </c>
      <c r="AC10" s="1298" t="s">
        <v>66</v>
      </c>
      <c r="AD10" s="1299" t="s">
        <v>65</v>
      </c>
      <c r="AE10" s="1298" t="s">
        <v>197</v>
      </c>
      <c r="AF10" s="1299" t="s">
        <v>65</v>
      </c>
      <c r="AG10" s="1298" t="s">
        <v>197</v>
      </c>
      <c r="AH10" s="1299" t="s">
        <v>65</v>
      </c>
      <c r="AI10" s="1298" t="s">
        <v>66</v>
      </c>
      <c r="AJ10" s="1299" t="s">
        <v>65</v>
      </c>
      <c r="AK10" s="1298" t="s">
        <v>66</v>
      </c>
      <c r="AL10" s="1299" t="s">
        <v>65</v>
      </c>
      <c r="AM10" s="1298" t="s">
        <v>66</v>
      </c>
      <c r="AN10" s="1299" t="s">
        <v>65</v>
      </c>
      <c r="AO10" s="1298" t="s">
        <v>66</v>
      </c>
      <c r="AP10" s="1299" t="s">
        <v>65</v>
      </c>
      <c r="AQ10" s="1298" t="s">
        <v>66</v>
      </c>
      <c r="AR10" s="1300" t="s">
        <v>65</v>
      </c>
      <c r="AS10" s="1299" t="s">
        <v>65</v>
      </c>
      <c r="AT10" s="1300" t="s">
        <v>66</v>
      </c>
    </row>
    <row r="11" spans="2:46" ht="5.25" customHeight="1">
      <c r="B11" s="1301"/>
      <c r="C11" s="1302"/>
      <c r="D11" s="1302"/>
      <c r="E11" s="1303"/>
      <c r="F11" s="1304"/>
      <c r="G11" s="1305"/>
      <c r="H11" s="1306"/>
      <c r="I11" s="1305"/>
      <c r="J11" s="1306"/>
      <c r="K11" s="1305"/>
      <c r="L11" s="1306"/>
      <c r="M11" s="1307"/>
      <c r="N11" s="1306"/>
      <c r="O11" s="1305"/>
      <c r="P11" s="1306"/>
      <c r="Q11" s="1305"/>
      <c r="R11" s="1306"/>
      <c r="S11" s="1305"/>
      <c r="T11" s="1306"/>
      <c r="U11" s="1305"/>
      <c r="V11" s="1306"/>
      <c r="W11" s="1305"/>
      <c r="X11" s="1306"/>
      <c r="Y11" s="1305"/>
      <c r="Z11" s="1306"/>
      <c r="AA11" s="1305"/>
      <c r="AB11" s="1306"/>
      <c r="AC11" s="1305"/>
      <c r="AD11" s="1306"/>
      <c r="AE11" s="1305"/>
      <c r="AF11" s="1306"/>
      <c r="AG11" s="1305"/>
      <c r="AH11" s="1306"/>
      <c r="AI11" s="1305"/>
      <c r="AJ11" s="1306"/>
      <c r="AK11" s="1305"/>
      <c r="AL11" s="1306"/>
      <c r="AM11" s="1305"/>
      <c r="AN11" s="1306"/>
      <c r="AO11" s="1305"/>
      <c r="AP11" s="1306"/>
      <c r="AQ11" s="1305"/>
      <c r="AR11" s="1308"/>
      <c r="AS11" s="1306"/>
      <c r="AT11" s="1308"/>
    </row>
    <row r="12" spans="2:56" ht="15" customHeight="1">
      <c r="B12" s="1309" t="s">
        <v>72</v>
      </c>
      <c r="C12" s="1310"/>
      <c r="D12" s="1310">
        <v>2006</v>
      </c>
      <c r="E12" s="1311">
        <v>222</v>
      </c>
      <c r="F12" s="1312"/>
      <c r="G12" s="1313">
        <f>IF($E12&gt;0,F12/$E12/0.01,"")</f>
        <v>0</v>
      </c>
      <c r="H12" s="1314"/>
      <c r="I12" s="1313">
        <f>IF($E12&gt;0,H12/$E12/0.01,"")</f>
        <v>0</v>
      </c>
      <c r="J12" s="1314"/>
      <c r="K12" s="1313">
        <f>IF($E12&gt;0,J12/$E12/0.01,"")</f>
        <v>0</v>
      </c>
      <c r="L12" s="1314"/>
      <c r="M12" s="1315">
        <f>IF($E12&gt;0,L12/$E12/0.01,"")</f>
        <v>0</v>
      </c>
      <c r="N12" s="1316">
        <v>12</v>
      </c>
      <c r="O12" s="1317">
        <f>IF($E12&gt;0,N12/$E12/0.01,"")</f>
        <v>5.405405405405405</v>
      </c>
      <c r="P12" s="1318">
        <v>5</v>
      </c>
      <c r="Q12" s="1317">
        <f>IF($E12&gt;0,P12/$E12/0.01,"")</f>
        <v>2.252252252252252</v>
      </c>
      <c r="R12" s="1318">
        <v>151</v>
      </c>
      <c r="S12" s="1317">
        <f>IF($E12&gt;0,R12/$E12/0.01,"")</f>
        <v>68.01801801801803</v>
      </c>
      <c r="T12" s="1318">
        <v>151</v>
      </c>
      <c r="U12" s="1317">
        <v>4.05364238410596</v>
      </c>
      <c r="V12" s="1318">
        <v>0</v>
      </c>
      <c r="W12" s="1317">
        <v>0</v>
      </c>
      <c r="X12" s="1318">
        <v>14</v>
      </c>
      <c r="Y12" s="1317">
        <v>3.82142857142857</v>
      </c>
      <c r="Z12" s="1319">
        <v>0</v>
      </c>
      <c r="AA12" s="1320">
        <v>0</v>
      </c>
      <c r="AB12" s="1318">
        <v>15</v>
      </c>
      <c r="AC12" s="1317">
        <f>IF($E12&gt;0,AB12/$E12/0.01,"")</f>
        <v>6.756756756756757</v>
      </c>
      <c r="AD12" s="1318">
        <v>15</v>
      </c>
      <c r="AE12" s="1317">
        <v>2.11333333333333</v>
      </c>
      <c r="AF12" s="1318">
        <v>1</v>
      </c>
      <c r="AG12" s="1317"/>
      <c r="AH12" s="1318">
        <v>47</v>
      </c>
      <c r="AI12" s="1317">
        <f>IF($E12&gt;0,AH12/$E12/0.01,"")</f>
        <v>21.17117117117117</v>
      </c>
      <c r="AJ12" s="1318">
        <v>2</v>
      </c>
      <c r="AK12" s="1317">
        <f>IF($E12&gt;0,AJ12/$E12/0.01,"")</f>
        <v>0.9009009009009009</v>
      </c>
      <c r="AL12" s="1318"/>
      <c r="AM12" s="1317">
        <f>IF($E12&gt;0,AL12/$E12/0.01,"")</f>
        <v>0</v>
      </c>
      <c r="AN12" s="1318"/>
      <c r="AO12" s="1317">
        <f>IF($E12&gt;0,AN12/$E12/0.01,"")</f>
        <v>0</v>
      </c>
      <c r="AP12" s="1318"/>
      <c r="AQ12" s="1317">
        <f>IF($E12&gt;0,AP12/$E12/0.01,"")</f>
        <v>0</v>
      </c>
      <c r="AR12" s="1314"/>
      <c r="AS12" s="1321">
        <v>54</v>
      </c>
      <c r="AT12" s="1322">
        <f>IF($E12&gt;0,AS12/$E12/0.01,"")</f>
        <v>24.324324324324326</v>
      </c>
      <c r="AU12" s="1323"/>
      <c r="AV12" s="1323"/>
      <c r="AW12" s="1323"/>
      <c r="AX12" s="1323"/>
      <c r="AY12" s="1323"/>
      <c r="AZ12" s="1323"/>
      <c r="BA12" s="1323"/>
      <c r="BB12" s="1323"/>
      <c r="BC12" s="1323"/>
      <c r="BD12" s="1323"/>
    </row>
    <row r="13" spans="2:56" ht="15" customHeight="1">
      <c r="B13" s="1324" t="s">
        <v>119</v>
      </c>
      <c r="C13" s="1325"/>
      <c r="D13" s="1325">
        <v>2006</v>
      </c>
      <c r="E13" s="1326">
        <v>1</v>
      </c>
      <c r="F13" s="1327"/>
      <c r="G13" s="1328">
        <f>IF($E13&gt;0,F13/$E13/0.01,"")</f>
        <v>0</v>
      </c>
      <c r="H13" s="1329"/>
      <c r="I13" s="1328">
        <f>IF($E13&gt;0,H13/$E13/0.01,"")</f>
        <v>0</v>
      </c>
      <c r="J13" s="1329"/>
      <c r="K13" s="1328">
        <f>IF($E13&gt;0,J13/$E13/0.01,"")</f>
        <v>0</v>
      </c>
      <c r="L13" s="1329"/>
      <c r="M13" s="1330">
        <f>IF($E13&gt;0,L13/$E13/0.01,"")</f>
        <v>0</v>
      </c>
      <c r="N13" s="1331">
        <v>0</v>
      </c>
      <c r="O13" s="1320">
        <f>IF($E13&gt;0,N13/$E13/0.01,"")</f>
        <v>0</v>
      </c>
      <c r="P13" s="1332">
        <v>0</v>
      </c>
      <c r="Q13" s="1320">
        <f>IF($E13&gt;0,P13/$E13/0.01,"")</f>
        <v>0</v>
      </c>
      <c r="R13" s="1332">
        <v>1</v>
      </c>
      <c r="S13" s="1320">
        <f>IF($E13&gt;0,R13/$E13/0.01,"")</f>
        <v>100</v>
      </c>
      <c r="T13" s="1332">
        <v>1</v>
      </c>
      <c r="U13" s="1320"/>
      <c r="V13" s="1332">
        <v>0</v>
      </c>
      <c r="W13" s="1320">
        <v>0</v>
      </c>
      <c r="X13" s="1332">
        <v>0</v>
      </c>
      <c r="Y13" s="1320">
        <v>0</v>
      </c>
      <c r="Z13" s="1319">
        <v>0</v>
      </c>
      <c r="AA13" s="1320">
        <v>0</v>
      </c>
      <c r="AB13" s="1332">
        <v>0</v>
      </c>
      <c r="AC13" s="1320">
        <f>IF($E13&gt;0,AB13/$E13/0.01,"")</f>
        <v>0</v>
      </c>
      <c r="AD13" s="1332">
        <v>0</v>
      </c>
      <c r="AE13" s="1320">
        <v>0</v>
      </c>
      <c r="AF13" s="1332">
        <v>0</v>
      </c>
      <c r="AG13" s="1320">
        <v>0</v>
      </c>
      <c r="AH13" s="1332">
        <v>0</v>
      </c>
      <c r="AI13" s="1320">
        <f>IF($E13&gt;0,AH13/$E13/0.01,"")</f>
        <v>0</v>
      </c>
      <c r="AJ13" s="1332">
        <v>0</v>
      </c>
      <c r="AK13" s="1320">
        <f>IF($E13&gt;0,AJ13/$E13/0.01,"")</f>
        <v>0</v>
      </c>
      <c r="AL13" s="1332"/>
      <c r="AM13" s="1320">
        <f>IF($E13&gt;0,AL13/$E13/0.01,"")</f>
        <v>0</v>
      </c>
      <c r="AN13" s="1332"/>
      <c r="AO13" s="1320">
        <f>IF($E13&gt;0,AN13/$E13/0.01,"")</f>
        <v>0</v>
      </c>
      <c r="AP13" s="1332"/>
      <c r="AQ13" s="1320">
        <f>IF($E13&gt;0,AP13/$E13/0.01,"")</f>
        <v>0</v>
      </c>
      <c r="AR13" s="1329"/>
      <c r="AS13" s="1333">
        <v>0</v>
      </c>
      <c r="AT13" s="1334">
        <f>IF($E13&gt;0,AS13/$E13/0.01,"")</f>
        <v>0</v>
      </c>
      <c r="AU13" s="1323"/>
      <c r="AV13" s="1323"/>
      <c r="AW13" s="1323"/>
      <c r="AX13" s="1323"/>
      <c r="AY13" s="1323"/>
      <c r="AZ13" s="1323"/>
      <c r="BA13" s="1323"/>
      <c r="BB13" s="1323"/>
      <c r="BC13" s="1323"/>
      <c r="BD13" s="1323"/>
    </row>
    <row r="14" spans="2:56" ht="15" customHeight="1">
      <c r="B14" s="1335" t="s">
        <v>120</v>
      </c>
      <c r="C14" s="1336"/>
      <c r="D14" s="1336"/>
      <c r="E14" s="1337"/>
      <c r="F14" s="1338"/>
      <c r="G14" s="1339"/>
      <c r="H14" s="1340"/>
      <c r="I14" s="1339"/>
      <c r="J14" s="1340"/>
      <c r="K14" s="1339"/>
      <c r="L14" s="1340"/>
      <c r="M14" s="1341"/>
      <c r="N14" s="1342"/>
      <c r="O14" s="1343"/>
      <c r="P14" s="1344"/>
      <c r="Q14" s="1343"/>
      <c r="R14" s="1344"/>
      <c r="S14" s="1343"/>
      <c r="T14" s="1344"/>
      <c r="U14" s="1343"/>
      <c r="V14" s="1344"/>
      <c r="W14" s="1343"/>
      <c r="X14" s="1344"/>
      <c r="Y14" s="1343"/>
      <c r="Z14" s="1319"/>
      <c r="AA14" s="1320"/>
      <c r="AB14" s="1344"/>
      <c r="AC14" s="1343"/>
      <c r="AD14" s="1344"/>
      <c r="AE14" s="1343"/>
      <c r="AF14" s="1344"/>
      <c r="AG14" s="1343"/>
      <c r="AH14" s="1344"/>
      <c r="AI14" s="1343"/>
      <c r="AJ14" s="1344"/>
      <c r="AK14" s="1343"/>
      <c r="AL14" s="1344"/>
      <c r="AM14" s="1343"/>
      <c r="AN14" s="1344"/>
      <c r="AO14" s="1343"/>
      <c r="AP14" s="1344"/>
      <c r="AQ14" s="1343"/>
      <c r="AR14" s="1340"/>
      <c r="AS14" s="1345"/>
      <c r="AT14" s="1346"/>
      <c r="AU14" s="1323"/>
      <c r="AV14" s="1323"/>
      <c r="AW14" s="1323"/>
      <c r="AX14" s="1323"/>
      <c r="AY14" s="1323"/>
      <c r="AZ14" s="1323"/>
      <c r="BA14" s="1323"/>
      <c r="BB14" s="1323"/>
      <c r="BC14" s="1323"/>
      <c r="BD14" s="1323"/>
    </row>
    <row r="15" spans="2:56" ht="15" customHeight="1">
      <c r="B15" s="1324" t="s">
        <v>121</v>
      </c>
      <c r="C15" s="1325"/>
      <c r="D15" s="1325">
        <v>2006</v>
      </c>
      <c r="E15" s="1326">
        <v>79</v>
      </c>
      <c r="F15" s="1327"/>
      <c r="G15" s="1328">
        <f>IF($E15&gt;0,F15/$E15/0.01,"")</f>
        <v>0</v>
      </c>
      <c r="H15" s="1329"/>
      <c r="I15" s="1328">
        <f>IF($E15&gt;0,H15/$E15/0.01,"")</f>
        <v>0</v>
      </c>
      <c r="J15" s="1329"/>
      <c r="K15" s="1328">
        <f>IF($E15&gt;0,J15/$E15/0.01,"")</f>
        <v>0</v>
      </c>
      <c r="L15" s="1329"/>
      <c r="M15" s="1330">
        <f>IF($E15&gt;0,L15/$E15/0.01,"")</f>
        <v>0</v>
      </c>
      <c r="N15" s="1331">
        <v>3</v>
      </c>
      <c r="O15" s="1320">
        <f>IF($E15&gt;0,N15/$E15/0.01,"")</f>
        <v>3.79746835443038</v>
      </c>
      <c r="P15" s="1332">
        <v>2</v>
      </c>
      <c r="Q15" s="1320">
        <f>IF($E15&gt;0,P15/$E15/0.01,"")</f>
        <v>2.531645569620253</v>
      </c>
      <c r="R15" s="1332">
        <v>55</v>
      </c>
      <c r="S15" s="1320">
        <f>IF($E15&gt;0,R15/$E15/0.01,"")</f>
        <v>69.62025316455697</v>
      </c>
      <c r="T15" s="1332">
        <v>55</v>
      </c>
      <c r="U15" s="1320">
        <v>4.22545454545455</v>
      </c>
      <c r="V15" s="1332">
        <v>0</v>
      </c>
      <c r="W15" s="1320">
        <v>0</v>
      </c>
      <c r="X15" s="1332">
        <v>7</v>
      </c>
      <c r="Y15" s="1320">
        <v>3.64285714285714</v>
      </c>
      <c r="Z15" s="1319">
        <v>0</v>
      </c>
      <c r="AA15" s="1320">
        <v>0</v>
      </c>
      <c r="AB15" s="1332">
        <v>3</v>
      </c>
      <c r="AC15" s="1320">
        <f>IF($E15&gt;0,AB15/$E15/0.01,"")</f>
        <v>3.79746835443038</v>
      </c>
      <c r="AD15" s="1332">
        <v>3</v>
      </c>
      <c r="AE15" s="1320">
        <v>1.66666666666667</v>
      </c>
      <c r="AF15" s="1332">
        <v>0</v>
      </c>
      <c r="AG15" s="1320">
        <v>0</v>
      </c>
      <c r="AH15" s="1332">
        <v>11</v>
      </c>
      <c r="AI15" s="1320">
        <f>IF($E15&gt;0,AH15/$E15/0.01,"")</f>
        <v>13.924050632911392</v>
      </c>
      <c r="AJ15" s="1332">
        <v>0</v>
      </c>
      <c r="AK15" s="1320">
        <f>IF($E15&gt;0,AJ15/$E15/0.01,"")</f>
        <v>0</v>
      </c>
      <c r="AL15" s="1332"/>
      <c r="AM15" s="1320">
        <f>IF($E15&gt;0,AL15/$E15/0.01,"")</f>
        <v>0</v>
      </c>
      <c r="AN15" s="1332"/>
      <c r="AO15" s="1320">
        <f>IF($E15&gt;0,AN15/$E15/0.01,"")</f>
        <v>0</v>
      </c>
      <c r="AP15" s="1332"/>
      <c r="AQ15" s="1320">
        <f>IF($E15&gt;0,AP15/$E15/0.01,"")</f>
        <v>0</v>
      </c>
      <c r="AR15" s="1329"/>
      <c r="AS15" s="1333">
        <v>15</v>
      </c>
      <c r="AT15" s="1334">
        <f>IF($E15&gt;0,AS15/$E15/0.01,"")</f>
        <v>18.9873417721519</v>
      </c>
      <c r="AU15" s="1323"/>
      <c r="AV15" s="1323"/>
      <c r="AW15" s="1323"/>
      <c r="AX15" s="1323"/>
      <c r="AY15" s="1323"/>
      <c r="AZ15" s="1323"/>
      <c r="BA15" s="1323"/>
      <c r="BB15" s="1323"/>
      <c r="BC15" s="1323"/>
      <c r="BD15" s="1323"/>
    </row>
    <row r="16" spans="2:56" ht="15" customHeight="1">
      <c r="B16" s="1335" t="s">
        <v>122</v>
      </c>
      <c r="C16" s="1336"/>
      <c r="D16" s="1336"/>
      <c r="E16" s="1337"/>
      <c r="F16" s="1338"/>
      <c r="G16" s="1339"/>
      <c r="H16" s="1340"/>
      <c r="I16" s="1339"/>
      <c r="J16" s="1340"/>
      <c r="K16" s="1339"/>
      <c r="L16" s="1340"/>
      <c r="M16" s="1341"/>
      <c r="N16" s="1342"/>
      <c r="O16" s="1343"/>
      <c r="P16" s="1344"/>
      <c r="Q16" s="1343"/>
      <c r="R16" s="1344"/>
      <c r="S16" s="1343"/>
      <c r="T16" s="1344"/>
      <c r="U16" s="1343"/>
      <c r="V16" s="1344"/>
      <c r="W16" s="1343"/>
      <c r="X16" s="1344"/>
      <c r="Y16" s="1343"/>
      <c r="Z16" s="1319"/>
      <c r="AA16" s="1320"/>
      <c r="AB16" s="1344"/>
      <c r="AC16" s="1343"/>
      <c r="AD16" s="1344"/>
      <c r="AE16" s="1343"/>
      <c r="AF16" s="1344"/>
      <c r="AG16" s="1343"/>
      <c r="AH16" s="1344"/>
      <c r="AI16" s="1343"/>
      <c r="AJ16" s="1344"/>
      <c r="AK16" s="1343"/>
      <c r="AL16" s="1344"/>
      <c r="AM16" s="1343"/>
      <c r="AN16" s="1344"/>
      <c r="AO16" s="1343"/>
      <c r="AP16" s="1344"/>
      <c r="AQ16" s="1343"/>
      <c r="AR16" s="1340"/>
      <c r="AS16" s="1345"/>
      <c r="AT16" s="1346"/>
      <c r="AU16" s="1323"/>
      <c r="AV16" s="1323"/>
      <c r="AW16" s="1323"/>
      <c r="AX16" s="1323"/>
      <c r="AY16" s="1323"/>
      <c r="AZ16" s="1323"/>
      <c r="BA16" s="1323"/>
      <c r="BB16" s="1323"/>
      <c r="BC16" s="1323"/>
      <c r="BD16" s="1323"/>
    </row>
    <row r="17" spans="2:56" ht="15" customHeight="1">
      <c r="B17" s="1324" t="s">
        <v>123</v>
      </c>
      <c r="C17" s="1325"/>
      <c r="D17" s="1325">
        <v>2006</v>
      </c>
      <c r="E17" s="1326">
        <v>133</v>
      </c>
      <c r="F17" s="1327"/>
      <c r="G17" s="1328">
        <f>IF($E17&gt;0,F17/$E17/0.01,"")</f>
        <v>0</v>
      </c>
      <c r="H17" s="1329"/>
      <c r="I17" s="1328">
        <f>IF($E17&gt;0,H17/$E17/0.01,"")</f>
        <v>0</v>
      </c>
      <c r="J17" s="1329"/>
      <c r="K17" s="1328">
        <f>IF($E17&gt;0,J17/$E17/0.01,"")</f>
        <v>0</v>
      </c>
      <c r="L17" s="1329"/>
      <c r="M17" s="1330">
        <f>IF($E17&gt;0,L17/$E17/0.01,"")</f>
        <v>0</v>
      </c>
      <c r="N17" s="1331">
        <v>8</v>
      </c>
      <c r="O17" s="1320">
        <f>IF($E17&gt;0,N17/$E17/0.01,"")</f>
        <v>6.015037593984962</v>
      </c>
      <c r="P17" s="1332">
        <v>3</v>
      </c>
      <c r="Q17" s="1320">
        <f>IF($E17&gt;0,P17/$E17/0.01,"")</f>
        <v>2.2556390977443606</v>
      </c>
      <c r="R17" s="1332">
        <v>89</v>
      </c>
      <c r="S17" s="1320">
        <f>IF($E17&gt;0,R17/$E17/0.01,"")</f>
        <v>66.9172932330827</v>
      </c>
      <c r="T17" s="1332">
        <v>89</v>
      </c>
      <c r="U17" s="1320">
        <v>4.00224719101124</v>
      </c>
      <c r="V17" s="1332">
        <v>0</v>
      </c>
      <c r="W17" s="1320">
        <v>0</v>
      </c>
      <c r="X17" s="1332">
        <v>7</v>
      </c>
      <c r="Y17" s="1320">
        <v>4</v>
      </c>
      <c r="Z17" s="1319">
        <v>0</v>
      </c>
      <c r="AA17" s="1320">
        <v>0</v>
      </c>
      <c r="AB17" s="1332">
        <v>12</v>
      </c>
      <c r="AC17" s="1320">
        <f>IF($E17&gt;0,AB17/$E17/0.01,"")</f>
        <v>9.022556390977442</v>
      </c>
      <c r="AD17" s="1332">
        <v>12</v>
      </c>
      <c r="AE17" s="1320">
        <v>2.225</v>
      </c>
      <c r="AF17" s="1332">
        <v>1</v>
      </c>
      <c r="AG17" s="1320"/>
      <c r="AH17" s="1332">
        <v>32</v>
      </c>
      <c r="AI17" s="1320">
        <f>IF($E17&gt;0,AH17/$E17/0.01,"")</f>
        <v>24.06015037593985</v>
      </c>
      <c r="AJ17" s="1332">
        <v>2</v>
      </c>
      <c r="AK17" s="1320">
        <f>IF($E17&gt;0,AJ17/$E17/0.01,"")</f>
        <v>1.5037593984962405</v>
      </c>
      <c r="AL17" s="1332"/>
      <c r="AM17" s="1320">
        <f>IF($E17&gt;0,AL17/$E17/0.01,"")</f>
        <v>0</v>
      </c>
      <c r="AN17" s="1332"/>
      <c r="AO17" s="1320">
        <f>IF($E17&gt;0,AN17/$E17/0.01,"")</f>
        <v>0</v>
      </c>
      <c r="AP17" s="1332"/>
      <c r="AQ17" s="1320">
        <f>IF($E17&gt;0,AP17/$E17/0.01,"")</f>
        <v>0</v>
      </c>
      <c r="AR17" s="1329"/>
      <c r="AS17" s="1333">
        <v>36</v>
      </c>
      <c r="AT17" s="1334">
        <f>IF($E17&gt;0,AS17/$E17/0.01,"")</f>
        <v>27.06766917293233</v>
      </c>
      <c r="AU17" s="1323"/>
      <c r="AV17" s="1323"/>
      <c r="AW17" s="1323"/>
      <c r="AX17" s="1323"/>
      <c r="AY17" s="1323"/>
      <c r="AZ17" s="1323"/>
      <c r="BA17" s="1323"/>
      <c r="BB17" s="1323"/>
      <c r="BC17" s="1323"/>
      <c r="BD17" s="1323"/>
    </row>
    <row r="18" spans="2:56" ht="15" customHeight="1">
      <c r="B18" s="1335" t="s">
        <v>124</v>
      </c>
      <c r="C18" s="1336"/>
      <c r="D18" s="1336">
        <v>2006</v>
      </c>
      <c r="E18" s="1337">
        <v>4</v>
      </c>
      <c r="F18" s="1338"/>
      <c r="G18" s="1339">
        <f>IF($E18&gt;0,F18/$E18/0.01,"")</f>
        <v>0</v>
      </c>
      <c r="H18" s="1340"/>
      <c r="I18" s="1339">
        <f>IF($E18&gt;0,H18/$E18/0.01,"")</f>
        <v>0</v>
      </c>
      <c r="J18" s="1340"/>
      <c r="K18" s="1339">
        <f>IF($E18&gt;0,J18/$E18/0.01,"")</f>
        <v>0</v>
      </c>
      <c r="L18" s="1340"/>
      <c r="M18" s="1341">
        <f>IF($E18&gt;0,L18/$E18/0.01,"")</f>
        <v>0</v>
      </c>
      <c r="N18" s="1342">
        <v>0</v>
      </c>
      <c r="O18" s="1343">
        <f>IF($E18&gt;0,N18/$E18/0.01,"")</f>
        <v>0</v>
      </c>
      <c r="P18" s="1344">
        <v>0</v>
      </c>
      <c r="Q18" s="1343">
        <f>IF($E18&gt;0,P18/$E18/0.01,"")</f>
        <v>0</v>
      </c>
      <c r="R18" s="1344">
        <v>2</v>
      </c>
      <c r="S18" s="1343">
        <f>IF($E18&gt;0,R18/$E18/0.01,"")</f>
        <v>50</v>
      </c>
      <c r="T18" s="1344">
        <v>2</v>
      </c>
      <c r="U18" s="1343"/>
      <c r="V18" s="1344">
        <v>0</v>
      </c>
      <c r="W18" s="1343">
        <v>0</v>
      </c>
      <c r="X18" s="1344">
        <v>0</v>
      </c>
      <c r="Y18" s="1343">
        <v>0</v>
      </c>
      <c r="Z18" s="1319">
        <v>0</v>
      </c>
      <c r="AA18" s="1320">
        <v>0</v>
      </c>
      <c r="AB18" s="1344">
        <v>0</v>
      </c>
      <c r="AC18" s="1343">
        <f>IF($E18&gt;0,AB18/$E18/0.01,"")</f>
        <v>0</v>
      </c>
      <c r="AD18" s="1344">
        <v>0</v>
      </c>
      <c r="AE18" s="1343">
        <v>0</v>
      </c>
      <c r="AF18" s="1344">
        <v>0</v>
      </c>
      <c r="AG18" s="1343">
        <v>0</v>
      </c>
      <c r="AH18" s="1344">
        <v>2</v>
      </c>
      <c r="AI18" s="1343">
        <f>IF($E18&gt;0,AH18/$E18/0.01,"")</f>
        <v>50</v>
      </c>
      <c r="AJ18" s="1344">
        <v>0</v>
      </c>
      <c r="AK18" s="1343">
        <f>IF($E18&gt;0,AJ18/$E18/0.01,"")</f>
        <v>0</v>
      </c>
      <c r="AL18" s="1344"/>
      <c r="AM18" s="1343">
        <f>IF($E18&gt;0,AL18/$E18/0.01,"")</f>
        <v>0</v>
      </c>
      <c r="AN18" s="1344"/>
      <c r="AO18" s="1343">
        <f>IF($E18&gt;0,AN18/$E18/0.01,"")</f>
        <v>0</v>
      </c>
      <c r="AP18" s="1344"/>
      <c r="AQ18" s="1343">
        <f>IF($E18&gt;0,AP18/$E18/0.01,"")</f>
        <v>0</v>
      </c>
      <c r="AR18" s="1340"/>
      <c r="AS18" s="1345">
        <v>0</v>
      </c>
      <c r="AT18" s="1346">
        <f>IF($E18&gt;0,AS18/$E18/0.01,"")</f>
        <v>0</v>
      </c>
      <c r="AU18" s="1323"/>
      <c r="AV18" s="1323"/>
      <c r="AW18" s="1323"/>
      <c r="AX18" s="1323"/>
      <c r="AY18" s="1323"/>
      <c r="AZ18" s="1323"/>
      <c r="BA18" s="1323"/>
      <c r="BB18" s="1323"/>
      <c r="BC18" s="1323"/>
      <c r="BD18" s="1323"/>
    </row>
    <row r="19" spans="2:56" ht="15" customHeight="1">
      <c r="B19" s="1324" t="s">
        <v>125</v>
      </c>
      <c r="C19" s="1325"/>
      <c r="D19" s="1325"/>
      <c r="E19" s="1326"/>
      <c r="F19" s="1327"/>
      <c r="G19" s="1328"/>
      <c r="H19" s="1329"/>
      <c r="I19" s="1328"/>
      <c r="J19" s="1329"/>
      <c r="K19" s="1328"/>
      <c r="L19" s="1329"/>
      <c r="M19" s="1330"/>
      <c r="N19" s="1331"/>
      <c r="O19" s="1320"/>
      <c r="P19" s="1332"/>
      <c r="Q19" s="1320"/>
      <c r="R19" s="1332"/>
      <c r="S19" s="1320"/>
      <c r="T19" s="1332"/>
      <c r="U19" s="1320"/>
      <c r="V19" s="1332"/>
      <c r="W19" s="1320"/>
      <c r="X19" s="1332"/>
      <c r="Y19" s="1320"/>
      <c r="Z19" s="1319"/>
      <c r="AA19" s="1320"/>
      <c r="AB19" s="1332"/>
      <c r="AC19" s="1320"/>
      <c r="AD19" s="1332"/>
      <c r="AE19" s="1320"/>
      <c r="AF19" s="1332"/>
      <c r="AG19" s="1320"/>
      <c r="AH19" s="1332"/>
      <c r="AI19" s="1320"/>
      <c r="AJ19" s="1332"/>
      <c r="AK19" s="1320"/>
      <c r="AL19" s="1332"/>
      <c r="AM19" s="1320"/>
      <c r="AN19" s="1332"/>
      <c r="AO19" s="1320"/>
      <c r="AP19" s="1332"/>
      <c r="AQ19" s="1320"/>
      <c r="AR19" s="1329"/>
      <c r="AS19" s="1333"/>
      <c r="AT19" s="1334"/>
      <c r="AU19" s="1323"/>
      <c r="AV19" s="1323"/>
      <c r="AW19" s="1323"/>
      <c r="AX19" s="1323"/>
      <c r="AY19" s="1323"/>
      <c r="AZ19" s="1323"/>
      <c r="BA19" s="1323"/>
      <c r="BB19" s="1323"/>
      <c r="BC19" s="1323"/>
      <c r="BD19" s="1323"/>
    </row>
    <row r="20" spans="2:56" ht="15" customHeight="1">
      <c r="B20" s="1335" t="s">
        <v>126</v>
      </c>
      <c r="C20" s="1336"/>
      <c r="D20" s="1336">
        <v>2006</v>
      </c>
      <c r="E20" s="1337">
        <v>4</v>
      </c>
      <c r="F20" s="1338"/>
      <c r="G20" s="1339">
        <f>IF($E20&gt;0,F20/$E20/0.01,"")</f>
        <v>0</v>
      </c>
      <c r="H20" s="1340"/>
      <c r="I20" s="1339">
        <f>IF($E20&gt;0,H20/$E20/0.01,"")</f>
        <v>0</v>
      </c>
      <c r="J20" s="1340"/>
      <c r="K20" s="1339">
        <f>IF($E20&gt;0,J20/$E20/0.01,"")</f>
        <v>0</v>
      </c>
      <c r="L20" s="1340"/>
      <c r="M20" s="1341">
        <f>IF($E20&gt;0,L20/$E20/0.01,"")</f>
        <v>0</v>
      </c>
      <c r="N20" s="1342">
        <v>0</v>
      </c>
      <c r="O20" s="1343">
        <f>IF($E20&gt;0,N20/$E20/0.01,"")</f>
        <v>0</v>
      </c>
      <c r="P20" s="1344">
        <v>0</v>
      </c>
      <c r="Q20" s="1343">
        <f>IF($E20&gt;0,P20/$E20/0.01,"")</f>
        <v>0</v>
      </c>
      <c r="R20" s="1344">
        <v>4</v>
      </c>
      <c r="S20" s="1343">
        <f>IF($E20&gt;0,R20/$E20/0.01,"")</f>
        <v>100</v>
      </c>
      <c r="T20" s="1344">
        <v>4</v>
      </c>
      <c r="U20" s="1343">
        <v>3.4</v>
      </c>
      <c r="V20" s="1344">
        <v>0</v>
      </c>
      <c r="W20" s="1343">
        <v>0</v>
      </c>
      <c r="X20" s="1344">
        <v>0</v>
      </c>
      <c r="Y20" s="1343">
        <v>0</v>
      </c>
      <c r="Z20" s="1319">
        <v>0</v>
      </c>
      <c r="AA20" s="1320">
        <v>0</v>
      </c>
      <c r="AB20" s="1344">
        <v>0</v>
      </c>
      <c r="AC20" s="1343">
        <f>IF($E20&gt;0,AB20/$E20/0.01,"")</f>
        <v>0</v>
      </c>
      <c r="AD20" s="1344">
        <v>0</v>
      </c>
      <c r="AE20" s="1343">
        <v>0</v>
      </c>
      <c r="AF20" s="1344">
        <v>0</v>
      </c>
      <c r="AG20" s="1343">
        <v>0</v>
      </c>
      <c r="AH20" s="1344">
        <v>2</v>
      </c>
      <c r="AI20" s="1343">
        <f>IF($E20&gt;0,AH20/$E20/0.01,"")</f>
        <v>50</v>
      </c>
      <c r="AJ20" s="1344">
        <v>0</v>
      </c>
      <c r="AK20" s="1343">
        <f>IF($E20&gt;0,AJ20/$E20/0.01,"")</f>
        <v>0</v>
      </c>
      <c r="AL20" s="1344"/>
      <c r="AM20" s="1343">
        <f>IF($E20&gt;0,AL20/$E20/0.01,"")</f>
        <v>0</v>
      </c>
      <c r="AN20" s="1344"/>
      <c r="AO20" s="1343">
        <f>IF($E20&gt;0,AN20/$E20/0.01,"")</f>
        <v>0</v>
      </c>
      <c r="AP20" s="1344"/>
      <c r="AQ20" s="1343">
        <f>IF($E20&gt;0,AP20/$E20/0.01,"")</f>
        <v>0</v>
      </c>
      <c r="AR20" s="1340"/>
      <c r="AS20" s="1345">
        <v>3</v>
      </c>
      <c r="AT20" s="1346">
        <f>IF($E20&gt;0,AS20/$E20/0.01,"")</f>
        <v>75</v>
      </c>
      <c r="AU20" s="1323"/>
      <c r="AV20" s="1323"/>
      <c r="AW20" s="1323"/>
      <c r="AX20" s="1323"/>
      <c r="AY20" s="1323"/>
      <c r="AZ20" s="1323"/>
      <c r="BA20" s="1323"/>
      <c r="BB20" s="1323"/>
      <c r="BC20" s="1323"/>
      <c r="BD20" s="1323"/>
    </row>
    <row r="21" spans="2:56" ht="15" customHeight="1">
      <c r="B21" s="1324" t="s">
        <v>127</v>
      </c>
      <c r="C21" s="1325"/>
      <c r="D21" s="1325"/>
      <c r="E21" s="1326"/>
      <c r="F21" s="1327"/>
      <c r="G21" s="1328"/>
      <c r="H21" s="1329"/>
      <c r="I21" s="1328"/>
      <c r="J21" s="1329"/>
      <c r="K21" s="1328"/>
      <c r="L21" s="1329"/>
      <c r="M21" s="1330"/>
      <c r="N21" s="1331"/>
      <c r="O21" s="1320"/>
      <c r="P21" s="1332"/>
      <c r="Q21" s="1320"/>
      <c r="R21" s="1332"/>
      <c r="S21" s="1320"/>
      <c r="T21" s="1332"/>
      <c r="U21" s="1320"/>
      <c r="V21" s="1332"/>
      <c r="W21" s="1320"/>
      <c r="X21" s="1332"/>
      <c r="Y21" s="1320"/>
      <c r="Z21" s="1319"/>
      <c r="AA21" s="1320"/>
      <c r="AB21" s="1332"/>
      <c r="AC21" s="1320"/>
      <c r="AD21" s="1332"/>
      <c r="AE21" s="1320"/>
      <c r="AF21" s="1332"/>
      <c r="AG21" s="1320"/>
      <c r="AH21" s="1332"/>
      <c r="AI21" s="1320"/>
      <c r="AJ21" s="1332"/>
      <c r="AK21" s="1320"/>
      <c r="AL21" s="1332"/>
      <c r="AM21" s="1320"/>
      <c r="AN21" s="1332"/>
      <c r="AO21" s="1320"/>
      <c r="AP21" s="1332"/>
      <c r="AQ21" s="1320"/>
      <c r="AR21" s="1329"/>
      <c r="AS21" s="1333"/>
      <c r="AT21" s="1334"/>
      <c r="AU21" s="1323"/>
      <c r="AV21" s="1323"/>
      <c r="AW21" s="1323"/>
      <c r="AX21" s="1323"/>
      <c r="AY21" s="1323"/>
      <c r="AZ21" s="1323"/>
      <c r="BA21" s="1323"/>
      <c r="BB21" s="1323"/>
      <c r="BC21" s="1323"/>
      <c r="BD21" s="1323"/>
    </row>
    <row r="22" spans="2:56" ht="15" customHeight="1">
      <c r="B22" s="1335" t="s">
        <v>128</v>
      </c>
      <c r="C22" s="1336"/>
      <c r="D22" s="1336"/>
      <c r="E22" s="1337"/>
      <c r="F22" s="1338"/>
      <c r="G22" s="1339"/>
      <c r="H22" s="1340"/>
      <c r="I22" s="1339"/>
      <c r="J22" s="1340"/>
      <c r="K22" s="1339"/>
      <c r="L22" s="1340"/>
      <c r="M22" s="1341"/>
      <c r="N22" s="1342"/>
      <c r="O22" s="1343"/>
      <c r="P22" s="1344"/>
      <c r="Q22" s="1343"/>
      <c r="R22" s="1344"/>
      <c r="S22" s="1343"/>
      <c r="T22" s="1344"/>
      <c r="U22" s="1343"/>
      <c r="V22" s="1344"/>
      <c r="W22" s="1343"/>
      <c r="X22" s="1344"/>
      <c r="Y22" s="1343"/>
      <c r="Z22" s="1347"/>
      <c r="AA22" s="1348"/>
      <c r="AB22" s="1344"/>
      <c r="AC22" s="1343"/>
      <c r="AD22" s="1344"/>
      <c r="AE22" s="1343"/>
      <c r="AF22" s="1344"/>
      <c r="AG22" s="1343"/>
      <c r="AH22" s="1344"/>
      <c r="AI22" s="1343"/>
      <c r="AJ22" s="1344"/>
      <c r="AK22" s="1343"/>
      <c r="AL22" s="1344"/>
      <c r="AM22" s="1343"/>
      <c r="AN22" s="1344"/>
      <c r="AO22" s="1343"/>
      <c r="AP22" s="1344"/>
      <c r="AQ22" s="1343"/>
      <c r="AR22" s="1340"/>
      <c r="AS22" s="1345"/>
      <c r="AT22" s="1346"/>
      <c r="AU22" s="1323"/>
      <c r="AV22" s="1323"/>
      <c r="AW22" s="1323"/>
      <c r="AX22" s="1323"/>
      <c r="AY22" s="1323"/>
      <c r="AZ22" s="1323"/>
      <c r="BA22" s="1323"/>
      <c r="BB22" s="1323"/>
      <c r="BC22" s="1323"/>
      <c r="BD22" s="1323"/>
    </row>
    <row r="23" spans="2:46" ht="15" customHeight="1">
      <c r="B23" s="1324" t="s">
        <v>129</v>
      </c>
      <c r="C23" s="1325"/>
      <c r="D23" s="1325"/>
      <c r="E23" s="1326"/>
      <c r="F23" s="1327"/>
      <c r="G23" s="1328"/>
      <c r="H23" s="1329"/>
      <c r="I23" s="1328"/>
      <c r="J23" s="1329"/>
      <c r="K23" s="1328"/>
      <c r="L23" s="1329"/>
      <c r="M23" s="1330"/>
      <c r="N23" s="1331"/>
      <c r="O23" s="1320"/>
      <c r="P23" s="1332"/>
      <c r="Q23" s="1320"/>
      <c r="R23" s="1332"/>
      <c r="S23" s="1320"/>
      <c r="T23" s="1332"/>
      <c r="U23" s="1320"/>
      <c r="V23" s="1332"/>
      <c r="W23" s="1320"/>
      <c r="X23" s="1332"/>
      <c r="Y23" s="1320"/>
      <c r="Z23" s="1349"/>
      <c r="AA23" s="1348"/>
      <c r="AB23" s="1332"/>
      <c r="AC23" s="1320"/>
      <c r="AD23" s="1332"/>
      <c r="AE23" s="1320"/>
      <c r="AF23" s="1332"/>
      <c r="AG23" s="1320"/>
      <c r="AH23" s="1332"/>
      <c r="AI23" s="1320"/>
      <c r="AJ23" s="1332"/>
      <c r="AK23" s="1320"/>
      <c r="AL23" s="1332"/>
      <c r="AM23" s="1320"/>
      <c r="AN23" s="1332"/>
      <c r="AO23" s="1320"/>
      <c r="AP23" s="1332"/>
      <c r="AQ23" s="1320"/>
      <c r="AR23" s="1329"/>
      <c r="AS23" s="1333"/>
      <c r="AT23" s="1334"/>
    </row>
    <row r="24" spans="2:46" ht="15" customHeight="1">
      <c r="B24" s="1335" t="s">
        <v>130</v>
      </c>
      <c r="C24" s="1336"/>
      <c r="D24" s="1336">
        <v>2006</v>
      </c>
      <c r="E24" s="1337">
        <v>1</v>
      </c>
      <c r="F24" s="1338"/>
      <c r="G24" s="1339">
        <f>IF($E24&gt;0,F24/$E24/0.01,"")</f>
        <v>0</v>
      </c>
      <c r="H24" s="1340"/>
      <c r="I24" s="1339">
        <f>IF($E24&gt;0,H24/$E24/0.01,"")</f>
        <v>0</v>
      </c>
      <c r="J24" s="1340"/>
      <c r="K24" s="1339">
        <f>IF($E24&gt;0,J24/$E24/0.01,"")</f>
        <v>0</v>
      </c>
      <c r="L24" s="1340"/>
      <c r="M24" s="1341">
        <f>IF($E24&gt;0,L24/$E24/0.01,"")</f>
        <v>0</v>
      </c>
      <c r="N24" s="1342">
        <v>1</v>
      </c>
      <c r="O24" s="1343">
        <f>IF($E24&gt;0,N24/$E24/0.01,"")</f>
        <v>100</v>
      </c>
      <c r="P24" s="1344">
        <v>0</v>
      </c>
      <c r="Q24" s="1343">
        <f>IF($E24&gt;0,P24/$E24/0.01,"")</f>
        <v>0</v>
      </c>
      <c r="R24" s="1344">
        <v>0</v>
      </c>
      <c r="S24" s="1343">
        <f>IF($E24&gt;0,R24/$E24/0.01,"")</f>
        <v>0</v>
      </c>
      <c r="T24" s="1344">
        <v>0</v>
      </c>
      <c r="U24" s="1343">
        <v>0</v>
      </c>
      <c r="V24" s="1344">
        <v>0</v>
      </c>
      <c r="W24" s="1343">
        <v>0</v>
      </c>
      <c r="X24" s="1344">
        <v>0</v>
      </c>
      <c r="Y24" s="1343">
        <v>0</v>
      </c>
      <c r="Z24" s="1349">
        <v>0</v>
      </c>
      <c r="AA24" s="1348">
        <v>0</v>
      </c>
      <c r="AB24" s="1344">
        <v>0</v>
      </c>
      <c r="AC24" s="1343">
        <f>IF($E24&gt;0,AB24/$E24/0.01,"")</f>
        <v>0</v>
      </c>
      <c r="AD24" s="1344">
        <v>0</v>
      </c>
      <c r="AE24" s="1343">
        <v>0</v>
      </c>
      <c r="AF24" s="1344">
        <v>0</v>
      </c>
      <c r="AG24" s="1343">
        <v>0</v>
      </c>
      <c r="AH24" s="1344">
        <v>0</v>
      </c>
      <c r="AI24" s="1343">
        <f>IF($E24&gt;0,AH24/$E24/0.01,"")</f>
        <v>0</v>
      </c>
      <c r="AJ24" s="1344">
        <v>0</v>
      </c>
      <c r="AK24" s="1343">
        <f>IF($E24&gt;0,AJ24/$E24/0.01,"")</f>
        <v>0</v>
      </c>
      <c r="AL24" s="1344"/>
      <c r="AM24" s="1343">
        <f>IF($E24&gt;0,AL24/$E24/0.01,"")</f>
        <v>0</v>
      </c>
      <c r="AN24" s="1344"/>
      <c r="AO24" s="1343">
        <f>IF($E24&gt;0,AN24/$E24/0.01,"")</f>
        <v>0</v>
      </c>
      <c r="AP24" s="1344"/>
      <c r="AQ24" s="1343">
        <f>IF($E24&gt;0,AP24/$E24/0.01,"")</f>
        <v>0</v>
      </c>
      <c r="AR24" s="1340"/>
      <c r="AS24" s="1345">
        <v>0</v>
      </c>
      <c r="AT24" s="1346">
        <f>IF($E24&gt;0,AS24/$E24/0.01,"")</f>
        <v>0</v>
      </c>
    </row>
    <row r="25" spans="2:46" ht="15" customHeight="1" thickBot="1">
      <c r="B25" s="1350" t="s">
        <v>131</v>
      </c>
      <c r="C25" s="1351"/>
      <c r="D25" s="1351"/>
      <c r="E25" s="1352"/>
      <c r="F25" s="1353"/>
      <c r="G25" s="1354"/>
      <c r="H25" s="1355"/>
      <c r="I25" s="1354"/>
      <c r="J25" s="1355"/>
      <c r="K25" s="1354"/>
      <c r="L25" s="1355"/>
      <c r="M25" s="1356"/>
      <c r="N25" s="1357"/>
      <c r="O25" s="1358"/>
      <c r="P25" s="1359"/>
      <c r="Q25" s="1358"/>
      <c r="R25" s="1359"/>
      <c r="S25" s="1358"/>
      <c r="T25" s="1359"/>
      <c r="U25" s="1358"/>
      <c r="V25" s="1359"/>
      <c r="W25" s="1358"/>
      <c r="X25" s="1359"/>
      <c r="Y25" s="1358"/>
      <c r="Z25" s="1360"/>
      <c r="AA25" s="1361"/>
      <c r="AB25" s="1359"/>
      <c r="AC25" s="1358"/>
      <c r="AD25" s="1359"/>
      <c r="AE25" s="1358"/>
      <c r="AF25" s="1359"/>
      <c r="AG25" s="1358"/>
      <c r="AH25" s="1359"/>
      <c r="AI25" s="1358"/>
      <c r="AJ25" s="1359"/>
      <c r="AK25" s="1358"/>
      <c r="AL25" s="1359"/>
      <c r="AM25" s="1358"/>
      <c r="AN25" s="1359"/>
      <c r="AO25" s="1358"/>
      <c r="AP25" s="1359"/>
      <c r="AQ25" s="1358"/>
      <c r="AR25" s="1355"/>
      <c r="AS25" s="1362"/>
      <c r="AT25" s="1363"/>
    </row>
    <row r="26" spans="2:237" s="1373" customFormat="1" ht="15" customHeight="1" thickTop="1">
      <c r="B26" s="1364"/>
      <c r="C26" s="1365"/>
      <c r="D26" s="1365"/>
      <c r="E26" s="1366"/>
      <c r="F26" s="1367"/>
      <c r="G26" s="1368"/>
      <c r="H26" s="1367"/>
      <c r="I26" s="1368"/>
      <c r="J26" s="1367"/>
      <c r="K26" s="1368"/>
      <c r="L26" s="1367"/>
      <c r="M26" s="1368"/>
      <c r="N26" s="1369"/>
      <c r="O26" s="1370"/>
      <c r="P26" s="1369"/>
      <c r="Q26" s="1370"/>
      <c r="R26" s="1369"/>
      <c r="S26" s="1370"/>
      <c r="T26" s="1369"/>
      <c r="U26" s="1370"/>
      <c r="V26" s="1369"/>
      <c r="W26" s="1370"/>
      <c r="X26" s="1369"/>
      <c r="Y26" s="1370"/>
      <c r="Z26" s="1371"/>
      <c r="AA26" s="1370"/>
      <c r="AB26" s="1369"/>
      <c r="AC26" s="1370"/>
      <c r="AD26" s="1369"/>
      <c r="AE26" s="1370"/>
      <c r="AF26" s="1369"/>
      <c r="AG26" s="1370"/>
      <c r="AH26" s="1369"/>
      <c r="AI26" s="1370"/>
      <c r="AJ26" s="1369"/>
      <c r="AK26" s="1370"/>
      <c r="AL26" s="1369"/>
      <c r="AM26" s="1370"/>
      <c r="AN26" s="1369"/>
      <c r="AO26" s="1370"/>
      <c r="AP26" s="1369"/>
      <c r="AQ26" s="1370"/>
      <c r="AR26" s="1367"/>
      <c r="AS26" s="1369"/>
      <c r="AT26" s="1370"/>
      <c r="AU26" s="1372"/>
      <c r="AV26" s="1372"/>
      <c r="AW26" s="1372"/>
      <c r="AX26" s="1372"/>
      <c r="AY26" s="1372"/>
      <c r="AZ26" s="1372"/>
      <c r="BA26" s="1372"/>
      <c r="BB26" s="1372"/>
      <c r="BC26" s="1372"/>
      <c r="BD26" s="1372"/>
      <c r="BE26" s="1372"/>
      <c r="BF26" s="1372"/>
      <c r="BG26" s="1372"/>
      <c r="BH26" s="1372"/>
      <c r="BI26" s="1372"/>
      <c r="BJ26" s="1372"/>
      <c r="BK26" s="1372"/>
      <c r="BL26" s="1372"/>
      <c r="BM26" s="1372"/>
      <c r="BN26" s="1372"/>
      <c r="BO26" s="1372"/>
      <c r="BP26" s="1372"/>
      <c r="BQ26" s="1372"/>
      <c r="BR26" s="1372"/>
      <c r="BS26" s="1372"/>
      <c r="BT26" s="1372"/>
      <c r="BU26" s="1372"/>
      <c r="BV26" s="1372"/>
      <c r="BW26" s="1372"/>
      <c r="BX26" s="1372"/>
      <c r="BY26" s="1372"/>
      <c r="BZ26" s="1372"/>
      <c r="CA26" s="1372"/>
      <c r="CB26" s="1372"/>
      <c r="CC26" s="1372"/>
      <c r="CD26" s="1372"/>
      <c r="CE26" s="1372"/>
      <c r="CF26" s="1372"/>
      <c r="CG26" s="1372"/>
      <c r="CH26" s="1372"/>
      <c r="CI26" s="1372"/>
      <c r="CJ26" s="1372"/>
      <c r="CK26" s="1372"/>
      <c r="CL26" s="1372"/>
      <c r="CM26" s="1372"/>
      <c r="CN26" s="1372"/>
      <c r="CO26" s="1372"/>
      <c r="CP26" s="1372"/>
      <c r="CQ26" s="1372"/>
      <c r="CR26" s="1372"/>
      <c r="CS26" s="1372"/>
      <c r="CT26" s="1372"/>
      <c r="CU26" s="1372"/>
      <c r="CV26" s="1372"/>
      <c r="CW26" s="1372"/>
      <c r="CX26" s="1372"/>
      <c r="CY26" s="1372"/>
      <c r="CZ26" s="1372"/>
      <c r="DA26" s="1372"/>
      <c r="DB26" s="1372"/>
      <c r="DC26" s="1372"/>
      <c r="DD26" s="1372"/>
      <c r="DE26" s="1372"/>
      <c r="DF26" s="1372"/>
      <c r="DG26" s="1372"/>
      <c r="DH26" s="1372"/>
      <c r="DI26" s="1372"/>
      <c r="DJ26" s="1372"/>
      <c r="DK26" s="1372"/>
      <c r="DL26" s="1372"/>
      <c r="DM26" s="1372"/>
      <c r="DN26" s="1372"/>
      <c r="DO26" s="1372"/>
      <c r="DP26" s="1372"/>
      <c r="DQ26" s="1372"/>
      <c r="DR26" s="1372"/>
      <c r="DS26" s="1372"/>
      <c r="DT26" s="1372"/>
      <c r="DU26" s="1372"/>
      <c r="DV26" s="1372"/>
      <c r="DW26" s="1372"/>
      <c r="DX26" s="1372"/>
      <c r="DY26" s="1372"/>
      <c r="DZ26" s="1372"/>
      <c r="EA26" s="1372"/>
      <c r="EB26" s="1372"/>
      <c r="EC26" s="1372"/>
      <c r="ED26" s="1372"/>
      <c r="EE26" s="1372"/>
      <c r="EF26" s="1372"/>
      <c r="EG26" s="1372"/>
      <c r="EH26" s="1372"/>
      <c r="EI26" s="1372"/>
      <c r="EJ26" s="1372"/>
      <c r="EK26" s="1372"/>
      <c r="EL26" s="1372"/>
      <c r="EM26" s="1372"/>
      <c r="EN26" s="1372"/>
      <c r="EO26" s="1372"/>
      <c r="EP26" s="1372"/>
      <c r="EQ26" s="1372"/>
      <c r="ER26" s="1372"/>
      <c r="ES26" s="1372"/>
      <c r="ET26" s="1372"/>
      <c r="EU26" s="1372"/>
      <c r="EV26" s="1372"/>
      <c r="EW26" s="1372"/>
      <c r="EX26" s="1372"/>
      <c r="EY26" s="1372"/>
      <c r="EZ26" s="1372"/>
      <c r="FA26" s="1372"/>
      <c r="FB26" s="1372"/>
      <c r="FC26" s="1372"/>
      <c r="FD26" s="1372"/>
      <c r="FE26" s="1372"/>
      <c r="FF26" s="1372"/>
      <c r="FG26" s="1372"/>
      <c r="FH26" s="1372"/>
      <c r="FI26" s="1372"/>
      <c r="FJ26" s="1372"/>
      <c r="FK26" s="1372"/>
      <c r="FL26" s="1372"/>
      <c r="FM26" s="1372"/>
      <c r="FN26" s="1372"/>
      <c r="FO26" s="1372"/>
      <c r="FP26" s="1372"/>
      <c r="FQ26" s="1372"/>
      <c r="FR26" s="1372"/>
      <c r="FS26" s="1372"/>
      <c r="FT26" s="1372"/>
      <c r="FU26" s="1372"/>
      <c r="FV26" s="1372"/>
      <c r="FW26" s="1372"/>
      <c r="FX26" s="1372"/>
      <c r="FY26" s="1372"/>
      <c r="FZ26" s="1372"/>
      <c r="GA26" s="1372"/>
      <c r="GB26" s="1372"/>
      <c r="GC26" s="1372"/>
      <c r="GD26" s="1372"/>
      <c r="GE26" s="1372"/>
      <c r="GF26" s="1372"/>
      <c r="GG26" s="1372"/>
      <c r="GH26" s="1372"/>
      <c r="GI26" s="1372"/>
      <c r="GJ26" s="1372"/>
      <c r="GK26" s="1372"/>
      <c r="GL26" s="1372"/>
      <c r="GM26" s="1372"/>
      <c r="GN26" s="1372"/>
      <c r="GO26" s="1372"/>
      <c r="GP26" s="1372"/>
      <c r="GQ26" s="1372"/>
      <c r="GR26" s="1372"/>
      <c r="GS26" s="1372"/>
      <c r="GT26" s="1372"/>
      <c r="GU26" s="1372"/>
      <c r="GV26" s="1372"/>
      <c r="GW26" s="1372"/>
      <c r="GX26" s="1372"/>
      <c r="GY26" s="1372"/>
      <c r="GZ26" s="1372"/>
      <c r="HA26" s="1372"/>
      <c r="HB26" s="1372"/>
      <c r="HC26" s="1372"/>
      <c r="HD26" s="1372"/>
      <c r="HE26" s="1372"/>
      <c r="HF26" s="1372"/>
      <c r="HG26" s="1372"/>
      <c r="HH26" s="1372"/>
      <c r="HI26" s="1372"/>
      <c r="HJ26" s="1372"/>
      <c r="HK26" s="1372"/>
      <c r="HL26" s="1372"/>
      <c r="HM26" s="1372"/>
      <c r="HN26" s="1372"/>
      <c r="HO26" s="1372"/>
      <c r="HP26" s="1372"/>
      <c r="HQ26" s="1372"/>
      <c r="HR26" s="1372"/>
      <c r="HS26" s="1372"/>
      <c r="HT26" s="1372"/>
      <c r="HU26" s="1372"/>
      <c r="HV26" s="1372"/>
      <c r="HW26" s="1372"/>
      <c r="HX26" s="1372"/>
      <c r="HY26" s="1372"/>
      <c r="HZ26" s="1372"/>
      <c r="IA26" s="1372"/>
      <c r="IB26" s="1372"/>
      <c r="IC26" s="1372"/>
    </row>
    <row r="27" spans="2:237" s="1373" customFormat="1" ht="13.5" customHeight="1">
      <c r="B27" s="1267" t="s">
        <v>94</v>
      </c>
      <c r="C27" s="1374"/>
      <c r="D27" s="1374"/>
      <c r="E27" s="1374" t="s">
        <v>65</v>
      </c>
      <c r="F27" s="1374" t="s">
        <v>65</v>
      </c>
      <c r="G27" s="1265" t="s">
        <v>65</v>
      </c>
      <c r="H27" s="1266"/>
      <c r="I27" s="1374"/>
      <c r="J27" s="1374"/>
      <c r="K27" s="1374"/>
      <c r="L27" s="1374"/>
      <c r="M27" s="1374"/>
      <c r="N27" s="1266"/>
      <c r="O27" s="1374" t="s">
        <v>95</v>
      </c>
      <c r="P27" s="1266"/>
      <c r="Q27" s="1374"/>
      <c r="R27" s="1266"/>
      <c r="S27" s="1374"/>
      <c r="T27" s="1369"/>
      <c r="U27" s="1370"/>
      <c r="V27" s="1369"/>
      <c r="W27" s="1370"/>
      <c r="X27" s="1369"/>
      <c r="Y27" s="1370"/>
      <c r="Z27" s="1371"/>
      <c r="AA27" s="1370"/>
      <c r="AB27" s="1369"/>
      <c r="AC27" s="1370"/>
      <c r="AD27" s="1369"/>
      <c r="AE27" s="1370"/>
      <c r="AF27" s="1369"/>
      <c r="AG27" s="1370"/>
      <c r="AH27" s="1369"/>
      <c r="AI27" s="1370"/>
      <c r="AJ27" s="1369"/>
      <c r="AK27" s="1370"/>
      <c r="AL27" s="1369"/>
      <c r="AM27" s="1370"/>
      <c r="AN27" s="1369"/>
      <c r="AO27" s="1370"/>
      <c r="AP27" s="1369"/>
      <c r="AQ27" s="1370"/>
      <c r="AR27" s="1367"/>
      <c r="AS27" s="1369"/>
      <c r="AT27" s="1370"/>
      <c r="AU27" s="1372"/>
      <c r="AV27" s="1372"/>
      <c r="AW27" s="1372"/>
      <c r="AX27" s="1372"/>
      <c r="AY27" s="1372"/>
      <c r="AZ27" s="1372"/>
      <c r="BA27" s="1372"/>
      <c r="BB27" s="1372"/>
      <c r="BC27" s="1372"/>
      <c r="BD27" s="1372"/>
      <c r="BE27" s="1372"/>
      <c r="BF27" s="1372"/>
      <c r="BG27" s="1372"/>
      <c r="BH27" s="1372"/>
      <c r="BI27" s="1372"/>
      <c r="BJ27" s="1372"/>
      <c r="BK27" s="1372"/>
      <c r="BL27" s="1372"/>
      <c r="BM27" s="1372"/>
      <c r="BN27" s="1372"/>
      <c r="BO27" s="1372"/>
      <c r="BP27" s="1372"/>
      <c r="BQ27" s="1372"/>
      <c r="BR27" s="1372"/>
      <c r="BS27" s="1372"/>
      <c r="BT27" s="1372"/>
      <c r="BU27" s="1372"/>
      <c r="BV27" s="1372"/>
      <c r="BW27" s="1372"/>
      <c r="BX27" s="1372"/>
      <c r="BY27" s="1372"/>
      <c r="BZ27" s="1372"/>
      <c r="CA27" s="1372"/>
      <c r="CB27" s="1372"/>
      <c r="CC27" s="1372"/>
      <c r="CD27" s="1372"/>
      <c r="CE27" s="1372"/>
      <c r="CF27" s="1372"/>
      <c r="CG27" s="1372"/>
      <c r="CH27" s="1372"/>
      <c r="CI27" s="1372"/>
      <c r="CJ27" s="1372"/>
      <c r="CK27" s="1372"/>
      <c r="CL27" s="1372"/>
      <c r="CM27" s="1372"/>
      <c r="CN27" s="1372"/>
      <c r="CO27" s="1372"/>
      <c r="CP27" s="1372"/>
      <c r="CQ27" s="1372"/>
      <c r="CR27" s="1372"/>
      <c r="CS27" s="1372"/>
      <c r="CT27" s="1372"/>
      <c r="CU27" s="1372"/>
      <c r="CV27" s="1372"/>
      <c r="CW27" s="1372"/>
      <c r="CX27" s="1372"/>
      <c r="CY27" s="1372"/>
      <c r="CZ27" s="1372"/>
      <c r="DA27" s="1372"/>
      <c r="DB27" s="1372"/>
      <c r="DC27" s="1372"/>
      <c r="DD27" s="1372"/>
      <c r="DE27" s="1372"/>
      <c r="DF27" s="1372"/>
      <c r="DG27" s="1372"/>
      <c r="DH27" s="1372"/>
      <c r="DI27" s="1372"/>
      <c r="DJ27" s="1372"/>
      <c r="DK27" s="1372"/>
      <c r="DL27" s="1372"/>
      <c r="DM27" s="1372"/>
      <c r="DN27" s="1372"/>
      <c r="DO27" s="1372"/>
      <c r="DP27" s="1372"/>
      <c r="DQ27" s="1372"/>
      <c r="DR27" s="1372"/>
      <c r="DS27" s="1372"/>
      <c r="DT27" s="1372"/>
      <c r="DU27" s="1372"/>
      <c r="DV27" s="1372"/>
      <c r="DW27" s="1372"/>
      <c r="DX27" s="1372"/>
      <c r="DY27" s="1372"/>
      <c r="DZ27" s="1372"/>
      <c r="EA27" s="1372"/>
      <c r="EB27" s="1372"/>
      <c r="EC27" s="1372"/>
      <c r="ED27" s="1372"/>
      <c r="EE27" s="1372"/>
      <c r="EF27" s="1372"/>
      <c r="EG27" s="1372"/>
      <c r="EH27" s="1372"/>
      <c r="EI27" s="1372"/>
      <c r="EJ27" s="1372"/>
      <c r="EK27" s="1372"/>
      <c r="EL27" s="1372"/>
      <c r="EM27" s="1372"/>
      <c r="EN27" s="1372"/>
      <c r="EO27" s="1372"/>
      <c r="EP27" s="1372"/>
      <c r="EQ27" s="1372"/>
      <c r="ER27" s="1372"/>
      <c r="ES27" s="1372"/>
      <c r="ET27" s="1372"/>
      <c r="EU27" s="1372"/>
      <c r="EV27" s="1372"/>
      <c r="EW27" s="1372"/>
      <c r="EX27" s="1372"/>
      <c r="EY27" s="1372"/>
      <c r="EZ27" s="1372"/>
      <c r="FA27" s="1372"/>
      <c r="FB27" s="1372"/>
      <c r="FC27" s="1372"/>
      <c r="FD27" s="1372"/>
      <c r="FE27" s="1372"/>
      <c r="FF27" s="1372"/>
      <c r="FG27" s="1372"/>
      <c r="FH27" s="1372"/>
      <c r="FI27" s="1372"/>
      <c r="FJ27" s="1372"/>
      <c r="FK27" s="1372"/>
      <c r="FL27" s="1372"/>
      <c r="FM27" s="1372"/>
      <c r="FN27" s="1372"/>
      <c r="FO27" s="1372"/>
      <c r="FP27" s="1372"/>
      <c r="FQ27" s="1372"/>
      <c r="FR27" s="1372"/>
      <c r="FS27" s="1372"/>
      <c r="FT27" s="1372"/>
      <c r="FU27" s="1372"/>
      <c r="FV27" s="1372"/>
      <c r="FW27" s="1372"/>
      <c r="FX27" s="1372"/>
      <c r="FY27" s="1372"/>
      <c r="FZ27" s="1372"/>
      <c r="GA27" s="1372"/>
      <c r="GB27" s="1372"/>
      <c r="GC27" s="1372"/>
      <c r="GD27" s="1372"/>
      <c r="GE27" s="1372"/>
      <c r="GF27" s="1372"/>
      <c r="GG27" s="1372"/>
      <c r="GH27" s="1372"/>
      <c r="GI27" s="1372"/>
      <c r="GJ27" s="1372"/>
      <c r="GK27" s="1372"/>
      <c r="GL27" s="1372"/>
      <c r="GM27" s="1372"/>
      <c r="GN27" s="1372"/>
      <c r="GO27" s="1372"/>
      <c r="GP27" s="1372"/>
      <c r="GQ27" s="1372"/>
      <c r="GR27" s="1372"/>
      <c r="GS27" s="1372"/>
      <c r="GT27" s="1372"/>
      <c r="GU27" s="1372"/>
      <c r="GV27" s="1372"/>
      <c r="GW27" s="1372"/>
      <c r="GX27" s="1372"/>
      <c r="GY27" s="1372"/>
      <c r="GZ27" s="1372"/>
      <c r="HA27" s="1372"/>
      <c r="HB27" s="1372"/>
      <c r="HC27" s="1372"/>
      <c r="HD27" s="1372"/>
      <c r="HE27" s="1372"/>
      <c r="HF27" s="1372"/>
      <c r="HG27" s="1372"/>
      <c r="HH27" s="1372"/>
      <c r="HI27" s="1372"/>
      <c r="HJ27" s="1372"/>
      <c r="HK27" s="1372"/>
      <c r="HL27" s="1372"/>
      <c r="HM27" s="1372"/>
      <c r="HN27" s="1372"/>
      <c r="HO27" s="1372"/>
      <c r="HP27" s="1372"/>
      <c r="HQ27" s="1372"/>
      <c r="HR27" s="1372"/>
      <c r="HS27" s="1372"/>
      <c r="HT27" s="1372"/>
      <c r="HU27" s="1372"/>
      <c r="HV27" s="1372"/>
      <c r="HW27" s="1372"/>
      <c r="HX27" s="1372"/>
      <c r="HY27" s="1372"/>
      <c r="HZ27" s="1372"/>
      <c r="IA27" s="1372"/>
      <c r="IB27" s="1372"/>
      <c r="IC27" s="1372"/>
    </row>
    <row r="28" spans="2:237" s="1373" customFormat="1" ht="13.5" customHeight="1">
      <c r="B28" s="1374"/>
      <c r="C28" s="1374"/>
      <c r="D28" s="1374"/>
      <c r="E28" s="1374" t="s">
        <v>66</v>
      </c>
      <c r="F28" s="1374" t="s">
        <v>66</v>
      </c>
      <c r="G28" s="1265" t="s">
        <v>66</v>
      </c>
      <c r="H28" s="1266"/>
      <c r="I28" s="1374"/>
      <c r="J28" s="1374"/>
      <c r="K28" s="1374"/>
      <c r="L28" s="1374"/>
      <c r="M28" s="1374"/>
      <c r="N28" s="1266"/>
      <c r="O28" s="1374" t="s">
        <v>96</v>
      </c>
      <c r="P28" s="1266"/>
      <c r="Q28" s="1374"/>
      <c r="R28" s="1266"/>
      <c r="S28" s="1374"/>
      <c r="T28" s="1369"/>
      <c r="U28" s="1370"/>
      <c r="V28" s="1369"/>
      <c r="W28" s="1370"/>
      <c r="X28" s="1369"/>
      <c r="Y28" s="1370"/>
      <c r="Z28" s="1371"/>
      <c r="AA28" s="1370"/>
      <c r="AB28" s="1369"/>
      <c r="AC28" s="1370"/>
      <c r="AD28" s="1369"/>
      <c r="AE28" s="1370"/>
      <c r="AF28" s="1369"/>
      <c r="AG28" s="1370"/>
      <c r="AH28" s="1369"/>
      <c r="AI28" s="1370"/>
      <c r="AJ28" s="1369"/>
      <c r="AK28" s="1370"/>
      <c r="AL28" s="1369"/>
      <c r="AM28" s="1370"/>
      <c r="AN28" s="1369"/>
      <c r="AO28" s="1370"/>
      <c r="AP28" s="1369"/>
      <c r="AQ28" s="1370"/>
      <c r="AR28" s="1367"/>
      <c r="AS28" s="1369"/>
      <c r="AT28" s="1370"/>
      <c r="AU28" s="1372"/>
      <c r="AV28" s="1372"/>
      <c r="AW28" s="1372"/>
      <c r="AX28" s="1372"/>
      <c r="AY28" s="1372"/>
      <c r="AZ28" s="1372"/>
      <c r="BA28" s="1372"/>
      <c r="BB28" s="1372"/>
      <c r="BC28" s="1372"/>
      <c r="BD28" s="1372"/>
      <c r="BE28" s="1372"/>
      <c r="BF28" s="1372"/>
      <c r="BG28" s="1372"/>
      <c r="BH28" s="1372"/>
      <c r="BI28" s="1372"/>
      <c r="BJ28" s="1372"/>
      <c r="BK28" s="1372"/>
      <c r="BL28" s="1372"/>
      <c r="BM28" s="1372"/>
      <c r="BN28" s="1372"/>
      <c r="BO28" s="1372"/>
      <c r="BP28" s="1372"/>
      <c r="BQ28" s="1372"/>
      <c r="BR28" s="1372"/>
      <c r="BS28" s="1372"/>
      <c r="BT28" s="1372"/>
      <c r="BU28" s="1372"/>
      <c r="BV28" s="1372"/>
      <c r="BW28" s="1372"/>
      <c r="BX28" s="1372"/>
      <c r="BY28" s="1372"/>
      <c r="BZ28" s="1372"/>
      <c r="CA28" s="1372"/>
      <c r="CB28" s="1372"/>
      <c r="CC28" s="1372"/>
      <c r="CD28" s="1372"/>
      <c r="CE28" s="1372"/>
      <c r="CF28" s="1372"/>
      <c r="CG28" s="1372"/>
      <c r="CH28" s="1372"/>
      <c r="CI28" s="1372"/>
      <c r="CJ28" s="1372"/>
      <c r="CK28" s="1372"/>
      <c r="CL28" s="1372"/>
      <c r="CM28" s="1372"/>
      <c r="CN28" s="1372"/>
      <c r="CO28" s="1372"/>
      <c r="CP28" s="1372"/>
      <c r="CQ28" s="1372"/>
      <c r="CR28" s="1372"/>
      <c r="CS28" s="1372"/>
      <c r="CT28" s="1372"/>
      <c r="CU28" s="1372"/>
      <c r="CV28" s="1372"/>
      <c r="CW28" s="1372"/>
      <c r="CX28" s="1372"/>
      <c r="CY28" s="1372"/>
      <c r="CZ28" s="1372"/>
      <c r="DA28" s="1372"/>
      <c r="DB28" s="1372"/>
      <c r="DC28" s="1372"/>
      <c r="DD28" s="1372"/>
      <c r="DE28" s="1372"/>
      <c r="DF28" s="1372"/>
      <c r="DG28" s="1372"/>
      <c r="DH28" s="1372"/>
      <c r="DI28" s="1372"/>
      <c r="DJ28" s="1372"/>
      <c r="DK28" s="1372"/>
      <c r="DL28" s="1372"/>
      <c r="DM28" s="1372"/>
      <c r="DN28" s="1372"/>
      <c r="DO28" s="1372"/>
      <c r="DP28" s="1372"/>
      <c r="DQ28" s="1372"/>
      <c r="DR28" s="1372"/>
      <c r="DS28" s="1372"/>
      <c r="DT28" s="1372"/>
      <c r="DU28" s="1372"/>
      <c r="DV28" s="1372"/>
      <c r="DW28" s="1372"/>
      <c r="DX28" s="1372"/>
      <c r="DY28" s="1372"/>
      <c r="DZ28" s="1372"/>
      <c r="EA28" s="1372"/>
      <c r="EB28" s="1372"/>
      <c r="EC28" s="1372"/>
      <c r="ED28" s="1372"/>
      <c r="EE28" s="1372"/>
      <c r="EF28" s="1372"/>
      <c r="EG28" s="1372"/>
      <c r="EH28" s="1372"/>
      <c r="EI28" s="1372"/>
      <c r="EJ28" s="1372"/>
      <c r="EK28" s="1372"/>
      <c r="EL28" s="1372"/>
      <c r="EM28" s="1372"/>
      <c r="EN28" s="1372"/>
      <c r="EO28" s="1372"/>
      <c r="EP28" s="1372"/>
      <c r="EQ28" s="1372"/>
      <c r="ER28" s="1372"/>
      <c r="ES28" s="1372"/>
      <c r="ET28" s="1372"/>
      <c r="EU28" s="1372"/>
      <c r="EV28" s="1372"/>
      <c r="EW28" s="1372"/>
      <c r="EX28" s="1372"/>
      <c r="EY28" s="1372"/>
      <c r="EZ28" s="1372"/>
      <c r="FA28" s="1372"/>
      <c r="FB28" s="1372"/>
      <c r="FC28" s="1372"/>
      <c r="FD28" s="1372"/>
      <c r="FE28" s="1372"/>
      <c r="FF28" s="1372"/>
      <c r="FG28" s="1372"/>
      <c r="FH28" s="1372"/>
      <c r="FI28" s="1372"/>
      <c r="FJ28" s="1372"/>
      <c r="FK28" s="1372"/>
      <c r="FL28" s="1372"/>
      <c r="FM28" s="1372"/>
      <c r="FN28" s="1372"/>
      <c r="FO28" s="1372"/>
      <c r="FP28" s="1372"/>
      <c r="FQ28" s="1372"/>
      <c r="FR28" s="1372"/>
      <c r="FS28" s="1372"/>
      <c r="FT28" s="1372"/>
      <c r="FU28" s="1372"/>
      <c r="FV28" s="1372"/>
      <c r="FW28" s="1372"/>
      <c r="FX28" s="1372"/>
      <c r="FY28" s="1372"/>
      <c r="FZ28" s="1372"/>
      <c r="GA28" s="1372"/>
      <c r="GB28" s="1372"/>
      <c r="GC28" s="1372"/>
      <c r="GD28" s="1372"/>
      <c r="GE28" s="1372"/>
      <c r="GF28" s="1372"/>
      <c r="GG28" s="1372"/>
      <c r="GH28" s="1372"/>
      <c r="GI28" s="1372"/>
      <c r="GJ28" s="1372"/>
      <c r="GK28" s="1372"/>
      <c r="GL28" s="1372"/>
      <c r="GM28" s="1372"/>
      <c r="GN28" s="1372"/>
      <c r="GO28" s="1372"/>
      <c r="GP28" s="1372"/>
      <c r="GQ28" s="1372"/>
      <c r="GR28" s="1372"/>
      <c r="GS28" s="1372"/>
      <c r="GT28" s="1372"/>
      <c r="GU28" s="1372"/>
      <c r="GV28" s="1372"/>
      <c r="GW28" s="1372"/>
      <c r="GX28" s="1372"/>
      <c r="GY28" s="1372"/>
      <c r="GZ28" s="1372"/>
      <c r="HA28" s="1372"/>
      <c r="HB28" s="1372"/>
      <c r="HC28" s="1372"/>
      <c r="HD28" s="1372"/>
      <c r="HE28" s="1372"/>
      <c r="HF28" s="1372"/>
      <c r="HG28" s="1372"/>
      <c r="HH28" s="1372"/>
      <c r="HI28" s="1372"/>
      <c r="HJ28" s="1372"/>
      <c r="HK28" s="1372"/>
      <c r="HL28" s="1372"/>
      <c r="HM28" s="1372"/>
      <c r="HN28" s="1372"/>
      <c r="HO28" s="1372"/>
      <c r="HP28" s="1372"/>
      <c r="HQ28" s="1372"/>
      <c r="HR28" s="1372"/>
      <c r="HS28" s="1372"/>
      <c r="HT28" s="1372"/>
      <c r="HU28" s="1372"/>
      <c r="HV28" s="1372"/>
      <c r="HW28" s="1372"/>
      <c r="HX28" s="1372"/>
      <c r="HY28" s="1372"/>
      <c r="HZ28" s="1372"/>
      <c r="IA28" s="1372"/>
      <c r="IB28" s="1372"/>
      <c r="IC28" s="1372"/>
    </row>
    <row r="29" spans="2:36" ht="13.5" customHeight="1">
      <c r="B29" s="1374"/>
      <c r="C29" s="1374"/>
      <c r="D29" s="1374"/>
      <c r="E29" s="1374" t="s">
        <v>199</v>
      </c>
      <c r="F29" s="1374" t="s">
        <v>199</v>
      </c>
      <c r="G29" s="1265" t="s">
        <v>199</v>
      </c>
      <c r="I29" s="1374"/>
      <c r="J29" s="1374"/>
      <c r="K29" s="1374"/>
      <c r="L29" s="1374"/>
      <c r="M29" s="1374"/>
      <c r="O29" s="1374" t="s">
        <v>200</v>
      </c>
      <c r="Q29" s="1374"/>
      <c r="S29" s="1374"/>
      <c r="T29" s="1265"/>
      <c r="U29" s="1265"/>
      <c r="V29" s="1265"/>
      <c r="W29" s="1265"/>
      <c r="X29" s="1265"/>
      <c r="Y29" s="1265"/>
      <c r="Z29" s="1265"/>
      <c r="AA29" s="1265"/>
      <c r="AB29" s="1265"/>
      <c r="AC29" s="1265"/>
      <c r="AD29" s="1265"/>
      <c r="AE29" s="1265"/>
      <c r="AF29" s="1265"/>
      <c r="AG29" s="1265"/>
      <c r="AH29" s="1265"/>
      <c r="AI29" s="1265"/>
      <c r="AJ29" s="1265"/>
    </row>
    <row r="30" spans="2:19" ht="13.5" customHeight="1">
      <c r="B30" s="1374"/>
      <c r="C30" s="1374"/>
      <c r="D30" s="1374"/>
      <c r="E30" s="1374" t="s">
        <v>201</v>
      </c>
      <c r="F30" s="1374" t="s">
        <v>201</v>
      </c>
      <c r="G30" s="1265" t="s">
        <v>201</v>
      </c>
      <c r="I30" s="1374"/>
      <c r="J30" s="1374"/>
      <c r="K30" s="1374"/>
      <c r="L30" s="1374"/>
      <c r="M30" s="1374"/>
      <c r="O30" s="1374" t="s">
        <v>202</v>
      </c>
      <c r="Q30" s="1374"/>
      <c r="S30" s="1374"/>
    </row>
    <row r="32" spans="2:19" ht="12.75" customHeight="1">
      <c r="B32" s="1374"/>
      <c r="C32" s="1374"/>
      <c r="D32" s="1374"/>
      <c r="E32" s="1374"/>
      <c r="F32" s="1374"/>
      <c r="I32" s="1374"/>
      <c r="J32" s="1374"/>
      <c r="K32" s="1374"/>
      <c r="L32" s="1374"/>
      <c r="M32" s="1374"/>
      <c r="O32" s="1374"/>
      <c r="Q32" s="1374"/>
      <c r="S32" s="1374"/>
    </row>
    <row r="33" spans="2:19" ht="12.75" customHeight="1">
      <c r="B33" s="1374"/>
      <c r="C33" s="1374"/>
      <c r="D33" s="1374"/>
      <c r="E33" s="1374"/>
      <c r="F33" s="1374"/>
      <c r="I33" s="1374"/>
      <c r="J33" s="1374"/>
      <c r="K33" s="1374"/>
      <c r="L33" s="1374"/>
      <c r="M33" s="1374"/>
      <c r="O33" s="1374"/>
      <c r="Q33" s="1374"/>
      <c r="S33" s="1374"/>
    </row>
  </sheetData>
  <mergeCells count="1">
    <mergeCell ref="B6:B10"/>
  </mergeCells>
  <printOptions horizontalCentered="1"/>
  <pageMargins left="0.30000001192092896" right="0.30000001192092896" top="1" bottom="0.30000001192092896" header="0.4921259845" footer="0.4921259845"/>
  <pageSetup fitToHeight="1" fitToWidth="1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2"/>
  <sheetViews>
    <sheetView showGridLines="0" showRowColHeaders="0" showZeros="0" showOutlineSymbols="0" workbookViewId="0" topLeftCell="A1">
      <selection activeCell="B1" sqref="B1"/>
    </sheetView>
  </sheetViews>
  <sheetFormatPr defaultColWidth="9.140625" defaultRowHeight="12.75" customHeight="1"/>
  <cols>
    <col min="1" max="1" width="0.13671875" style="3" customWidth="1"/>
    <col min="2" max="2" width="43.7109375" style="5" customWidth="1"/>
    <col min="3" max="3" width="25.00390625" style="5" hidden="1" customWidth="1"/>
    <col min="4" max="4" width="9.140625" style="3" hidden="1" customWidth="1"/>
    <col min="5" max="5" width="8.28125" style="5" hidden="1" customWidth="1"/>
    <col min="6" max="6" width="6.00390625" style="5" customWidth="1"/>
    <col min="7" max="7" width="6.140625" style="5" customWidth="1"/>
    <col min="8" max="8" width="5.7109375" style="3" customWidth="1"/>
    <col min="9" max="9" width="6.140625" style="5" customWidth="1"/>
    <col min="10" max="10" width="5.7109375" style="3" customWidth="1"/>
    <col min="11" max="11" width="6.140625" style="5" customWidth="1"/>
    <col min="12" max="12" width="5.7109375" style="5" customWidth="1"/>
    <col min="13" max="13" width="6.421875" style="5" customWidth="1"/>
    <col min="14" max="14" width="5.00390625" style="5" hidden="1" customWidth="1"/>
    <col min="15" max="15" width="6.00390625" style="5" hidden="1" customWidth="1"/>
    <col min="16" max="16" width="0" style="5" hidden="1" customWidth="1"/>
    <col min="17" max="17" width="5.421875" style="5" hidden="1" customWidth="1"/>
    <col min="18" max="18" width="0" style="5" hidden="1" customWidth="1"/>
    <col min="19" max="19" width="5.421875" style="5" hidden="1" customWidth="1"/>
    <col min="20" max="20" width="0" style="5" hidden="1" customWidth="1"/>
    <col min="21" max="21" width="5.421875" style="5" hidden="1" customWidth="1"/>
    <col min="22" max="23" width="6.8515625" style="3" hidden="1" customWidth="1"/>
    <col min="24" max="24" width="0" style="5" hidden="1" customWidth="1"/>
    <col min="25" max="25" width="5.421875" style="5" hidden="1" customWidth="1"/>
    <col min="26" max="27" width="6.8515625" style="3" hidden="1" customWidth="1"/>
    <col min="28" max="28" width="0" style="5" hidden="1" customWidth="1"/>
    <col min="29" max="29" width="5.421875" style="5" hidden="1" customWidth="1"/>
    <col min="30" max="30" width="0" style="5" hidden="1" customWidth="1"/>
    <col min="31" max="31" width="5.421875" style="5" hidden="1" customWidth="1"/>
    <col min="32" max="32" width="0" style="5" hidden="1" customWidth="1"/>
    <col min="33" max="33" width="5.421875" style="5" hidden="1" customWidth="1"/>
    <col min="34" max="34" width="0" style="5" hidden="1" customWidth="1"/>
    <col min="35" max="35" width="5.57421875" style="3" hidden="1" customWidth="1"/>
    <col min="36" max="36" width="0" style="3" hidden="1" customWidth="1"/>
    <col min="37" max="37" width="5.421875" style="3" hidden="1" customWidth="1"/>
    <col min="38" max="38" width="7.421875" style="3" hidden="1" customWidth="1"/>
    <col min="39" max="39" width="6.7109375" style="5" hidden="1" customWidth="1"/>
    <col min="40" max="40" width="0" style="3" hidden="1" customWidth="1"/>
    <col min="41" max="41" width="5.57421875" style="3" hidden="1" customWidth="1"/>
    <col min="42" max="42" width="5.00390625" style="5" hidden="1" customWidth="1"/>
    <col min="43" max="43" width="6.00390625" style="5" hidden="1" customWidth="1"/>
    <col min="44" max="44" width="5.7109375" style="5" customWidth="1"/>
    <col min="45" max="45" width="6.140625" style="5" customWidth="1"/>
    <col min="46" max="46" width="5.7109375" style="5" customWidth="1"/>
    <col min="47" max="47" width="6.140625" style="5" customWidth="1"/>
    <col min="48" max="48" width="5.7109375" style="5" customWidth="1"/>
    <col min="49" max="49" width="6.140625" style="5" customWidth="1"/>
    <col min="50" max="50" width="5.7109375" style="5" customWidth="1"/>
    <col min="51" max="51" width="6.140625" style="5" customWidth="1"/>
    <col min="52" max="53" width="6.7109375" style="5" customWidth="1"/>
    <col min="54" max="55" width="7.421875" style="5" customWidth="1"/>
    <col min="56" max="57" width="6.28125" style="5" hidden="1" customWidth="1"/>
    <col min="58" max="58" width="0" style="3" hidden="1" customWidth="1"/>
    <col min="59" max="59" width="6.28125" style="5" hidden="1" customWidth="1"/>
    <col min="60" max="254" width="10.28125" style="5" customWidth="1"/>
    <col min="255" max="16384" width="9.140625" style="5" customWidth="1"/>
  </cols>
  <sheetData>
    <row r="1" spans="2:52" ht="12.75" customHeight="1">
      <c r="B1" s="4" t="s">
        <v>4</v>
      </c>
      <c r="AZ1" s="6"/>
    </row>
    <row r="2" spans="2:52" ht="15" customHeight="1">
      <c r="B2" s="4" t="s">
        <v>5</v>
      </c>
      <c r="AZ2" s="6"/>
    </row>
    <row r="3" spans="2:55" ht="15" customHeight="1">
      <c r="B3" s="4" t="s">
        <v>6</v>
      </c>
      <c r="AZ3" s="6"/>
      <c r="BC3" s="7" t="s">
        <v>7</v>
      </c>
    </row>
    <row r="4" spans="2:52" ht="12.75" customHeight="1" thickBot="1">
      <c r="B4" s="6"/>
      <c r="AZ4" s="6"/>
    </row>
    <row r="5" spans="2:59" ht="24" customHeight="1" thickBot="1" thickTop="1">
      <c r="B5" s="8" t="s">
        <v>8</v>
      </c>
      <c r="C5" s="9"/>
      <c r="D5" s="9"/>
      <c r="E5" s="10"/>
      <c r="F5" s="11" t="s">
        <v>5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2"/>
      <c r="BB5" s="11">
        <v>2006</v>
      </c>
      <c r="BC5" s="13"/>
      <c r="BD5" s="14"/>
      <c r="BE5" s="15"/>
      <c r="BF5" s="14"/>
      <c r="BG5" s="16"/>
    </row>
    <row r="6" spans="2:59" ht="15.75" customHeight="1" thickTop="1">
      <c r="B6" s="1377" t="s">
        <v>9</v>
      </c>
      <c r="C6" s="17"/>
      <c r="D6" s="17"/>
      <c r="E6" s="18" t="s">
        <v>10</v>
      </c>
      <c r="F6" s="19" t="s">
        <v>11</v>
      </c>
      <c r="G6" s="20"/>
      <c r="H6" s="21"/>
      <c r="I6" s="20"/>
      <c r="J6" s="21"/>
      <c r="K6" s="20"/>
      <c r="L6" s="20"/>
      <c r="M6" s="22"/>
      <c r="N6" s="23" t="s">
        <v>12</v>
      </c>
      <c r="O6" s="24"/>
      <c r="P6" s="24"/>
      <c r="Q6" s="20"/>
      <c r="R6" s="21"/>
      <c r="S6" s="20"/>
      <c r="T6" s="21"/>
      <c r="U6" s="20"/>
      <c r="V6" s="20"/>
      <c r="W6" s="20"/>
      <c r="X6" s="20"/>
      <c r="Y6" s="20"/>
      <c r="Z6" s="20"/>
      <c r="AA6" s="20"/>
      <c r="AB6" s="21"/>
      <c r="AC6" s="21"/>
      <c r="AD6" s="21"/>
      <c r="AE6" s="21"/>
      <c r="AF6" s="21"/>
      <c r="AG6" s="21"/>
      <c r="AH6" s="21"/>
      <c r="AI6" s="25"/>
      <c r="AJ6" s="21"/>
      <c r="AK6" s="25"/>
      <c r="AL6" s="25"/>
      <c r="AM6" s="25"/>
      <c r="AN6" s="25"/>
      <c r="AO6" s="25"/>
      <c r="AP6" s="26" t="s">
        <v>13</v>
      </c>
      <c r="AQ6" s="27"/>
      <c r="AR6" s="28" t="s">
        <v>14</v>
      </c>
      <c r="AS6" s="28"/>
      <c r="AT6" s="28"/>
      <c r="AU6" s="28"/>
      <c r="AV6" s="28"/>
      <c r="AW6" s="28"/>
      <c r="AX6" s="28"/>
      <c r="AY6" s="28"/>
      <c r="AZ6" s="28"/>
      <c r="BA6" s="29"/>
      <c r="BB6" s="30" t="s">
        <v>15</v>
      </c>
      <c r="BC6" s="31"/>
      <c r="BD6" s="32" t="s">
        <v>16</v>
      </c>
      <c r="BE6" s="33"/>
      <c r="BF6" s="34" t="s">
        <v>17</v>
      </c>
      <c r="BG6" s="35"/>
    </row>
    <row r="7" spans="2:59" ht="12.75" customHeight="1">
      <c r="B7" s="1378"/>
      <c r="C7" s="36"/>
      <c r="D7" s="36"/>
      <c r="E7" s="37" t="s">
        <v>18</v>
      </c>
      <c r="F7" s="38" t="s">
        <v>19</v>
      </c>
      <c r="G7" s="39"/>
      <c r="H7" s="40" t="s">
        <v>20</v>
      </c>
      <c r="I7" s="40"/>
      <c r="J7" s="40" t="s">
        <v>21</v>
      </c>
      <c r="K7" s="40"/>
      <c r="L7" s="30" t="s">
        <v>22</v>
      </c>
      <c r="M7" s="40"/>
      <c r="N7" s="41" t="s">
        <v>23</v>
      </c>
      <c r="O7" s="39"/>
      <c r="P7" s="42"/>
      <c r="Q7" s="43" t="s">
        <v>24</v>
      </c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4"/>
      <c r="AJ7" s="43"/>
      <c r="AK7" s="44"/>
      <c r="AL7" s="44"/>
      <c r="AM7" s="44"/>
      <c r="AN7" s="44"/>
      <c r="AO7" s="44"/>
      <c r="AP7" s="30" t="s">
        <v>25</v>
      </c>
      <c r="AQ7" s="45"/>
      <c r="AR7" s="30" t="s">
        <v>26</v>
      </c>
      <c r="AS7" s="40"/>
      <c r="AT7" s="46" t="s">
        <v>27</v>
      </c>
      <c r="AU7" s="47"/>
      <c r="AV7" s="46"/>
      <c r="AW7" s="47"/>
      <c r="AX7" s="46"/>
      <c r="AY7" s="47"/>
      <c r="AZ7" s="46"/>
      <c r="BA7" s="44"/>
      <c r="BB7" s="48" t="s">
        <v>28</v>
      </c>
      <c r="BC7" s="31"/>
      <c r="BD7" s="32" t="s">
        <v>29</v>
      </c>
      <c r="BE7" s="33"/>
      <c r="BF7" s="34" t="s">
        <v>30</v>
      </c>
      <c r="BG7" s="49"/>
    </row>
    <row r="8" spans="2:59" ht="12.75" customHeight="1">
      <c r="B8" s="1378"/>
      <c r="C8" s="36"/>
      <c r="D8" s="36"/>
      <c r="E8" s="50" t="s">
        <v>31</v>
      </c>
      <c r="F8" s="51" t="s">
        <v>32</v>
      </c>
      <c r="G8" s="52"/>
      <c r="H8" s="53" t="s">
        <v>33</v>
      </c>
      <c r="I8" s="52"/>
      <c r="J8" s="53" t="s">
        <v>34</v>
      </c>
      <c r="K8" s="52"/>
      <c r="L8" s="54" t="s">
        <v>35</v>
      </c>
      <c r="M8" s="52"/>
      <c r="N8" s="30" t="s">
        <v>36</v>
      </c>
      <c r="O8" s="30"/>
      <c r="P8" s="53" t="s">
        <v>37</v>
      </c>
      <c r="Q8" s="55" t="s">
        <v>38</v>
      </c>
      <c r="R8" s="56"/>
      <c r="S8" s="57" t="s">
        <v>39</v>
      </c>
      <c r="T8" s="53"/>
      <c r="U8" s="58" t="s">
        <v>40</v>
      </c>
      <c r="V8" s="58"/>
      <c r="W8" s="58"/>
      <c r="X8" s="53"/>
      <c r="Y8" s="59" t="s">
        <v>41</v>
      </c>
      <c r="Z8" s="58"/>
      <c r="AA8" s="58"/>
      <c r="AB8" s="53"/>
      <c r="AC8" s="60" t="s">
        <v>42</v>
      </c>
      <c r="AD8" s="53"/>
      <c r="AE8" s="60" t="s">
        <v>43</v>
      </c>
      <c r="AF8" s="53"/>
      <c r="AG8" s="60" t="s">
        <v>44</v>
      </c>
      <c r="AH8" s="53"/>
      <c r="AI8" s="60" t="s">
        <v>45</v>
      </c>
      <c r="AJ8" s="53"/>
      <c r="AK8" s="59" t="s">
        <v>46</v>
      </c>
      <c r="AL8" s="59"/>
      <c r="AM8" s="59"/>
      <c r="AN8" s="60"/>
      <c r="AO8" s="60" t="s">
        <v>47</v>
      </c>
      <c r="AP8" s="53" t="s">
        <v>48</v>
      </c>
      <c r="AQ8" s="45"/>
      <c r="AR8" s="30" t="s">
        <v>49</v>
      </c>
      <c r="AS8" s="52"/>
      <c r="AT8" s="30" t="s">
        <v>50</v>
      </c>
      <c r="AU8" s="52"/>
      <c r="AV8" s="30" t="s">
        <v>51</v>
      </c>
      <c r="AW8" s="52"/>
      <c r="AX8" s="30" t="s">
        <v>52</v>
      </c>
      <c r="AY8" s="52"/>
      <c r="AZ8" s="30" t="s">
        <v>22</v>
      </c>
      <c r="BA8" s="45"/>
      <c r="BB8" s="48" t="s">
        <v>53</v>
      </c>
      <c r="BC8" s="31"/>
      <c r="BD8" s="61" t="s">
        <v>54</v>
      </c>
      <c r="BE8" s="33"/>
      <c r="BF8" s="61" t="s">
        <v>37</v>
      </c>
      <c r="BG8" s="62"/>
    </row>
    <row r="9" spans="2:59" ht="12.75" customHeight="1">
      <c r="B9" s="1378"/>
      <c r="C9" s="63" t="s">
        <v>55</v>
      </c>
      <c r="D9" s="63"/>
      <c r="E9" s="37"/>
      <c r="F9" s="51"/>
      <c r="G9" s="52"/>
      <c r="H9" s="53" t="s">
        <v>56</v>
      </c>
      <c r="I9" s="45"/>
      <c r="J9" s="56"/>
      <c r="K9" s="52"/>
      <c r="L9" s="53"/>
      <c r="M9" s="52"/>
      <c r="N9" s="56"/>
      <c r="O9" s="52"/>
      <c r="P9" s="53"/>
      <c r="Q9" s="55"/>
      <c r="R9" s="53"/>
      <c r="S9" s="64"/>
      <c r="T9" s="56"/>
      <c r="U9" s="55"/>
      <c r="V9" s="55" t="s">
        <v>57</v>
      </c>
      <c r="W9" s="55" t="s">
        <v>58</v>
      </c>
      <c r="X9" s="53" t="s">
        <v>37</v>
      </c>
      <c r="Y9" s="65"/>
      <c r="Z9" s="55" t="s">
        <v>57</v>
      </c>
      <c r="AA9" s="55" t="s">
        <v>58</v>
      </c>
      <c r="AB9" s="53"/>
      <c r="AC9" s="65"/>
      <c r="AD9" s="53"/>
      <c r="AE9" s="65"/>
      <c r="AF9" s="53"/>
      <c r="AG9" s="65"/>
      <c r="AH9" s="53"/>
      <c r="AI9" s="65"/>
      <c r="AJ9" s="53"/>
      <c r="AK9" s="65"/>
      <c r="AL9" s="65" t="s">
        <v>59</v>
      </c>
      <c r="AM9" s="65" t="s">
        <v>60</v>
      </c>
      <c r="AN9" s="65"/>
      <c r="AO9" s="65"/>
      <c r="AP9" s="53" t="s">
        <v>61</v>
      </c>
      <c r="AQ9" s="45"/>
      <c r="AR9" s="30" t="s">
        <v>62</v>
      </c>
      <c r="AS9" s="45"/>
      <c r="AT9" s="30" t="s">
        <v>33</v>
      </c>
      <c r="AU9" s="45"/>
      <c r="AV9" s="30" t="s">
        <v>33</v>
      </c>
      <c r="AW9" s="52"/>
      <c r="AX9" s="30" t="s">
        <v>33</v>
      </c>
      <c r="AY9" s="52"/>
      <c r="AZ9" s="53" t="s">
        <v>63</v>
      </c>
      <c r="BA9" s="45"/>
      <c r="BB9" s="48" t="s">
        <v>64</v>
      </c>
      <c r="BC9" s="31"/>
      <c r="BD9" s="66" t="s">
        <v>37</v>
      </c>
      <c r="BE9" s="33"/>
      <c r="BF9" s="66" t="s">
        <v>37</v>
      </c>
      <c r="BG9" s="62"/>
    </row>
    <row r="10" spans="2:59" ht="12.75" customHeight="1">
      <c r="B10" s="1379"/>
      <c r="C10" s="67"/>
      <c r="D10" s="67"/>
      <c r="E10" s="68"/>
      <c r="F10" s="69" t="s">
        <v>65</v>
      </c>
      <c r="G10" s="70" t="s">
        <v>66</v>
      </c>
      <c r="H10" s="71" t="s">
        <v>65</v>
      </c>
      <c r="I10" s="70" t="s">
        <v>66</v>
      </c>
      <c r="J10" s="71" t="s">
        <v>65</v>
      </c>
      <c r="K10" s="70" t="s">
        <v>66</v>
      </c>
      <c r="L10" s="71" t="s">
        <v>65</v>
      </c>
      <c r="M10" s="70" t="s">
        <v>66</v>
      </c>
      <c r="N10" s="72" t="s">
        <v>65</v>
      </c>
      <c r="O10" s="70" t="s">
        <v>66</v>
      </c>
      <c r="P10" s="71" t="s">
        <v>65</v>
      </c>
      <c r="Q10" s="70" t="s">
        <v>67</v>
      </c>
      <c r="R10" s="71" t="s">
        <v>65</v>
      </c>
      <c r="S10" s="70" t="s">
        <v>67</v>
      </c>
      <c r="T10" s="71" t="s">
        <v>65</v>
      </c>
      <c r="U10" s="70" t="s">
        <v>67</v>
      </c>
      <c r="V10" s="70" t="s">
        <v>68</v>
      </c>
      <c r="W10" s="70" t="s">
        <v>69</v>
      </c>
      <c r="X10" s="71" t="s">
        <v>65</v>
      </c>
      <c r="Y10" s="70" t="s">
        <v>67</v>
      </c>
      <c r="Z10" s="70" t="s">
        <v>68</v>
      </c>
      <c r="AA10" s="70" t="s">
        <v>69</v>
      </c>
      <c r="AB10" s="71" t="s">
        <v>65</v>
      </c>
      <c r="AC10" s="70" t="s">
        <v>67</v>
      </c>
      <c r="AD10" s="71" t="s">
        <v>65</v>
      </c>
      <c r="AE10" s="70" t="s">
        <v>67</v>
      </c>
      <c r="AF10" s="71" t="s">
        <v>65</v>
      </c>
      <c r="AG10" s="70" t="s">
        <v>67</v>
      </c>
      <c r="AH10" s="71" t="s">
        <v>65</v>
      </c>
      <c r="AI10" s="70" t="s">
        <v>67</v>
      </c>
      <c r="AJ10" s="71" t="s">
        <v>65</v>
      </c>
      <c r="AK10" s="70" t="s">
        <v>67</v>
      </c>
      <c r="AL10" s="70" t="s">
        <v>65</v>
      </c>
      <c r="AM10" s="70" t="s">
        <v>65</v>
      </c>
      <c r="AN10" s="70" t="s">
        <v>65</v>
      </c>
      <c r="AO10" s="70" t="s">
        <v>67</v>
      </c>
      <c r="AP10" s="71" t="s">
        <v>65</v>
      </c>
      <c r="AQ10" s="70" t="s">
        <v>66</v>
      </c>
      <c r="AR10" s="71" t="s">
        <v>65</v>
      </c>
      <c r="AS10" s="70" t="s">
        <v>66</v>
      </c>
      <c r="AT10" s="71" t="s">
        <v>65</v>
      </c>
      <c r="AU10" s="70" t="s">
        <v>66</v>
      </c>
      <c r="AV10" s="71" t="s">
        <v>65</v>
      </c>
      <c r="AW10" s="70" t="s">
        <v>66</v>
      </c>
      <c r="AX10" s="71" t="s">
        <v>65</v>
      </c>
      <c r="AY10" s="70" t="s">
        <v>66</v>
      </c>
      <c r="AZ10" s="71" t="s">
        <v>65</v>
      </c>
      <c r="BA10" s="73" t="s">
        <v>66</v>
      </c>
      <c r="BB10" s="71" t="s">
        <v>65</v>
      </c>
      <c r="BC10" s="74" t="s">
        <v>66</v>
      </c>
      <c r="BD10" s="71" t="s">
        <v>70</v>
      </c>
      <c r="BE10" s="74" t="s">
        <v>71</v>
      </c>
      <c r="BF10" s="71" t="s">
        <v>70</v>
      </c>
      <c r="BG10" s="73" t="s">
        <v>71</v>
      </c>
    </row>
    <row r="11" spans="2:59" ht="5.25" customHeight="1">
      <c r="B11" s="75"/>
      <c r="C11" s="75"/>
      <c r="D11" s="75"/>
      <c r="E11" s="76"/>
      <c r="F11" s="77"/>
      <c r="G11" s="78"/>
      <c r="H11" s="79"/>
      <c r="I11" s="78"/>
      <c r="J11" s="79"/>
      <c r="K11" s="78"/>
      <c r="L11" s="79"/>
      <c r="M11" s="78"/>
      <c r="N11" s="80"/>
      <c r="O11" s="78"/>
      <c r="P11" s="79"/>
      <c r="Q11" s="78"/>
      <c r="R11" s="79"/>
      <c r="S11" s="78"/>
      <c r="T11" s="79"/>
      <c r="U11" s="78"/>
      <c r="V11" s="78"/>
      <c r="W11" s="78"/>
      <c r="X11" s="79"/>
      <c r="Y11" s="78"/>
      <c r="Z11" s="78"/>
      <c r="AA11" s="78"/>
      <c r="AB11" s="79"/>
      <c r="AC11" s="78"/>
      <c r="AD11" s="79"/>
      <c r="AE11" s="78"/>
      <c r="AF11" s="79"/>
      <c r="AG11" s="78"/>
      <c r="AH11" s="79"/>
      <c r="AI11" s="80"/>
      <c r="AJ11" s="79"/>
      <c r="AK11" s="80"/>
      <c r="AL11" s="80"/>
      <c r="AM11" s="80"/>
      <c r="AN11" s="80"/>
      <c r="AO11" s="80"/>
      <c r="AP11" s="79"/>
      <c r="AQ11" s="80"/>
      <c r="AR11" s="79"/>
      <c r="AS11" s="78"/>
      <c r="AT11" s="79"/>
      <c r="AU11" s="78"/>
      <c r="AV11" s="79"/>
      <c r="AW11" s="78"/>
      <c r="AX11" s="79"/>
      <c r="AY11" s="78"/>
      <c r="AZ11" s="79"/>
      <c r="BA11" s="80"/>
      <c r="BB11" s="79"/>
      <c r="BC11" s="81"/>
      <c r="BD11" s="79"/>
      <c r="BE11" s="81"/>
      <c r="BF11" s="79"/>
      <c r="BG11" s="80"/>
    </row>
    <row r="12" spans="1:65" ht="14.25" customHeight="1">
      <c r="A12" s="82"/>
      <c r="B12" s="83" t="s">
        <v>72</v>
      </c>
      <c r="C12" s="84"/>
      <c r="D12" s="84">
        <v>2006</v>
      </c>
      <c r="E12" s="85">
        <v>1301</v>
      </c>
      <c r="F12" s="86">
        <v>1050</v>
      </c>
      <c r="G12" s="87">
        <f aca="true" t="shared" si="0" ref="G12:G33">IF($E12&gt;0,F12/$E12/0.01,"")</f>
        <v>80.70714834742506</v>
      </c>
      <c r="H12" s="88">
        <v>562</v>
      </c>
      <c r="I12" s="87">
        <f aca="true" t="shared" si="1" ref="I12:I33">IF($E12&gt;0,H12/$E12/0.01,"")</f>
        <v>43.197540353574176</v>
      </c>
      <c r="J12" s="88">
        <v>370</v>
      </c>
      <c r="K12" s="87">
        <f aca="true" t="shared" si="2" ref="K12:K33">IF($E12&gt;0,J12/$E12/0.01,"")</f>
        <v>28.43966179861645</v>
      </c>
      <c r="L12" s="88">
        <v>625</v>
      </c>
      <c r="M12" s="87">
        <f aca="true" t="shared" si="3" ref="M12:M33">IF($E12&gt;0,L12/$E12/0.01,"")</f>
        <v>48.03996925441968</v>
      </c>
      <c r="N12" s="89"/>
      <c r="O12" s="90">
        <f aca="true" t="shared" si="4" ref="O12:O33">IF($E12&gt;0,N12/$E12/0.01,"")</f>
        <v>0</v>
      </c>
      <c r="P12" s="91"/>
      <c r="Q12" s="90">
        <f aca="true" t="shared" si="5" ref="Q12:Q33">IF($E12&gt;0,P12/$E12/0.01,"")</f>
        <v>0</v>
      </c>
      <c r="R12" s="91"/>
      <c r="S12" s="90">
        <f aca="true" t="shared" si="6" ref="S12:S33">IF($E12&gt;0,R12/$E12/0.01,"")</f>
        <v>0</v>
      </c>
      <c r="T12" s="91"/>
      <c r="U12" s="90">
        <f aca="true" t="shared" si="7" ref="U12:U33">IF($E12&gt;0,T12/$E12/0.01,"")</f>
        <v>0</v>
      </c>
      <c r="V12" s="90"/>
      <c r="W12" s="90"/>
      <c r="X12" s="91"/>
      <c r="Y12" s="90">
        <f aca="true" t="shared" si="8" ref="Y12:Y33">IF($E12&gt;0,X12/$E12/0.01,"")</f>
        <v>0</v>
      </c>
      <c r="Z12" s="90"/>
      <c r="AA12" s="90"/>
      <c r="AB12" s="91"/>
      <c r="AC12" s="90">
        <f aca="true" t="shared" si="9" ref="AC12:AC33">IF($E12&gt;0,AB12/$E12/0.01,"")</f>
        <v>0</v>
      </c>
      <c r="AD12" s="91"/>
      <c r="AE12" s="90">
        <f aca="true" t="shared" si="10" ref="AE12:AE33">IF($E12&gt;0,AD12/$E12/0.01,"")</f>
        <v>0</v>
      </c>
      <c r="AF12" s="91"/>
      <c r="AG12" s="90">
        <f aca="true" t="shared" si="11" ref="AG12:AG33">IF($E12&gt;0,AF12/$E12/0.01,"")</f>
        <v>0</v>
      </c>
      <c r="AH12" s="91"/>
      <c r="AI12" s="90">
        <f aca="true" t="shared" si="12" ref="AI12:AI33">IF($E12&gt;0,AG12/$E12/0.01,"")</f>
        <v>0</v>
      </c>
      <c r="AJ12" s="91"/>
      <c r="AK12" s="90">
        <f aca="true" t="shared" si="13" ref="AK12:AK33">IF($E12&gt;0,AJ12/$E12/0.01,"")</f>
        <v>0</v>
      </c>
      <c r="AL12" s="90"/>
      <c r="AM12" s="90"/>
      <c r="AN12" s="90"/>
      <c r="AO12" s="90">
        <f aca="true" t="shared" si="14" ref="AO12:AO33">IF($E12&gt;0,AN12/$E12/0.01,"")</f>
        <v>0</v>
      </c>
      <c r="AP12" s="91"/>
      <c r="AQ12" s="90">
        <f aca="true" t="shared" si="15" ref="AQ12:AQ33">IF($E12&gt;0,AP12/$E12/0.01,"")</f>
        <v>0</v>
      </c>
      <c r="AR12" s="88">
        <v>826</v>
      </c>
      <c r="AS12" s="87">
        <f aca="true" t="shared" si="16" ref="AS12:AS33">IF($E12&gt;0,AR12/$E12/0.01,"")</f>
        <v>63.48962336664105</v>
      </c>
      <c r="AT12" s="88">
        <v>458</v>
      </c>
      <c r="AU12" s="87">
        <f aca="true" t="shared" si="17" ref="AU12:AU33">IF($E12&gt;0,AT12/$E12/0.01,"")</f>
        <v>35.20368946963874</v>
      </c>
      <c r="AV12" s="88">
        <v>0</v>
      </c>
      <c r="AW12" s="87">
        <f aca="true" t="shared" si="18" ref="AW12:AW33">IF($E12&gt;0,AV12/$E12/0.01,"")</f>
        <v>0</v>
      </c>
      <c r="AX12" s="88">
        <v>0</v>
      </c>
      <c r="AY12" s="87">
        <f aca="true" t="shared" si="19" ref="AY12:AY33">IF($E12&gt;0,AX12/$E12/0.01,"")</f>
        <v>0</v>
      </c>
      <c r="AZ12" s="88">
        <v>368</v>
      </c>
      <c r="BA12" s="87">
        <f aca="true" t="shared" si="20" ref="BA12:BA33">IF($E12&gt;0,AZ12/$E12/0.01,"")</f>
        <v>28.28593389700231</v>
      </c>
      <c r="BB12" s="88">
        <v>465</v>
      </c>
      <c r="BC12" s="92">
        <f aca="true" t="shared" si="21" ref="BC12:BC33">IF($E12&gt;0,BB12/$E12/0.01,"")</f>
        <v>35.74173712528824</v>
      </c>
      <c r="BD12" s="93"/>
      <c r="BE12" s="94">
        <f aca="true" t="shared" si="22" ref="BE12:BE33">IF($E12&gt;0,BD12/$E12/0.01,"")</f>
        <v>0</v>
      </c>
      <c r="BF12" s="93"/>
      <c r="BG12" s="95">
        <f aca="true" t="shared" si="23" ref="BG12:BG33">IF($E12&gt;0,BF12/$E12/0.01,"")</f>
        <v>0</v>
      </c>
      <c r="BH12" s="96"/>
      <c r="BI12" s="96"/>
      <c r="BJ12" s="96"/>
      <c r="BK12" s="96"/>
      <c r="BL12" s="96"/>
      <c r="BM12" s="96"/>
    </row>
    <row r="13" spans="1:65" ht="14.25" customHeight="1">
      <c r="A13" s="82"/>
      <c r="B13" s="97" t="s">
        <v>73</v>
      </c>
      <c r="C13" s="98"/>
      <c r="D13" s="98">
        <v>2006</v>
      </c>
      <c r="E13" s="99">
        <v>3</v>
      </c>
      <c r="F13" s="100">
        <v>1</v>
      </c>
      <c r="G13" s="101">
        <f t="shared" si="0"/>
        <v>33.33333333333333</v>
      </c>
      <c r="H13" s="102">
        <v>2</v>
      </c>
      <c r="I13" s="101">
        <f t="shared" si="1"/>
        <v>66.66666666666666</v>
      </c>
      <c r="J13" s="102">
        <v>0</v>
      </c>
      <c r="K13" s="101">
        <f t="shared" si="2"/>
        <v>0</v>
      </c>
      <c r="L13" s="102">
        <v>0</v>
      </c>
      <c r="M13" s="101">
        <f t="shared" si="3"/>
        <v>0</v>
      </c>
      <c r="N13" s="103"/>
      <c r="O13" s="95">
        <f t="shared" si="4"/>
        <v>0</v>
      </c>
      <c r="P13" s="93"/>
      <c r="Q13" s="95">
        <f t="shared" si="5"/>
        <v>0</v>
      </c>
      <c r="R13" s="93"/>
      <c r="S13" s="95">
        <f t="shared" si="6"/>
        <v>0</v>
      </c>
      <c r="T13" s="93"/>
      <c r="U13" s="95">
        <f t="shared" si="7"/>
        <v>0</v>
      </c>
      <c r="V13" s="95"/>
      <c r="W13" s="95"/>
      <c r="X13" s="93"/>
      <c r="Y13" s="95">
        <f t="shared" si="8"/>
        <v>0</v>
      </c>
      <c r="Z13" s="95"/>
      <c r="AA13" s="95"/>
      <c r="AB13" s="93"/>
      <c r="AC13" s="95">
        <f t="shared" si="9"/>
        <v>0</v>
      </c>
      <c r="AD13" s="93"/>
      <c r="AE13" s="95">
        <f t="shared" si="10"/>
        <v>0</v>
      </c>
      <c r="AF13" s="93"/>
      <c r="AG13" s="95">
        <f t="shared" si="11"/>
        <v>0</v>
      </c>
      <c r="AH13" s="93"/>
      <c r="AI13" s="95">
        <f t="shared" si="12"/>
        <v>0</v>
      </c>
      <c r="AJ13" s="93"/>
      <c r="AK13" s="95">
        <f t="shared" si="13"/>
        <v>0</v>
      </c>
      <c r="AL13" s="95"/>
      <c r="AM13" s="95"/>
      <c r="AN13" s="95"/>
      <c r="AO13" s="95">
        <f t="shared" si="14"/>
        <v>0</v>
      </c>
      <c r="AP13" s="93"/>
      <c r="AQ13" s="95">
        <f t="shared" si="15"/>
        <v>0</v>
      </c>
      <c r="AR13" s="102">
        <v>0</v>
      </c>
      <c r="AS13" s="101">
        <f t="shared" si="16"/>
        <v>0</v>
      </c>
      <c r="AT13" s="102">
        <v>0</v>
      </c>
      <c r="AU13" s="101">
        <f t="shared" si="17"/>
        <v>0</v>
      </c>
      <c r="AV13" s="102">
        <v>0</v>
      </c>
      <c r="AW13" s="101">
        <f t="shared" si="18"/>
        <v>0</v>
      </c>
      <c r="AX13" s="102">
        <v>0</v>
      </c>
      <c r="AY13" s="101">
        <f t="shared" si="19"/>
        <v>0</v>
      </c>
      <c r="AZ13" s="102">
        <v>0</v>
      </c>
      <c r="BA13" s="101">
        <f t="shared" si="20"/>
        <v>0</v>
      </c>
      <c r="BB13" s="102">
        <v>0</v>
      </c>
      <c r="BC13" s="104">
        <f t="shared" si="21"/>
        <v>0</v>
      </c>
      <c r="BD13" s="93"/>
      <c r="BE13" s="94">
        <f t="shared" si="22"/>
        <v>0</v>
      </c>
      <c r="BF13" s="93"/>
      <c r="BG13" s="95">
        <f t="shared" si="23"/>
        <v>0</v>
      </c>
      <c r="BH13" s="96"/>
      <c r="BI13" s="96"/>
      <c r="BJ13" s="96"/>
      <c r="BK13" s="96"/>
      <c r="BL13" s="96"/>
      <c r="BM13" s="96"/>
    </row>
    <row r="14" spans="1:65" ht="14.25" customHeight="1">
      <c r="A14" s="82"/>
      <c r="B14" s="105" t="s">
        <v>74</v>
      </c>
      <c r="C14" s="106"/>
      <c r="D14" s="106">
        <v>2006</v>
      </c>
      <c r="E14" s="107">
        <v>42</v>
      </c>
      <c r="F14" s="108">
        <v>39</v>
      </c>
      <c r="G14" s="109">
        <f t="shared" si="0"/>
        <v>92.85714285714286</v>
      </c>
      <c r="H14" s="110">
        <v>7</v>
      </c>
      <c r="I14" s="109">
        <f t="shared" si="1"/>
        <v>16.666666666666664</v>
      </c>
      <c r="J14" s="110">
        <v>0</v>
      </c>
      <c r="K14" s="109">
        <f t="shared" si="2"/>
        <v>0</v>
      </c>
      <c r="L14" s="110">
        <v>5</v>
      </c>
      <c r="M14" s="109">
        <f t="shared" si="3"/>
        <v>11.904761904761903</v>
      </c>
      <c r="N14" s="111"/>
      <c r="O14" s="112">
        <f t="shared" si="4"/>
        <v>0</v>
      </c>
      <c r="P14" s="113"/>
      <c r="Q14" s="112">
        <f t="shared" si="5"/>
        <v>0</v>
      </c>
      <c r="R14" s="113"/>
      <c r="S14" s="112">
        <f t="shared" si="6"/>
        <v>0</v>
      </c>
      <c r="T14" s="113"/>
      <c r="U14" s="112">
        <f t="shared" si="7"/>
        <v>0</v>
      </c>
      <c r="V14" s="112"/>
      <c r="W14" s="112"/>
      <c r="X14" s="113"/>
      <c r="Y14" s="112">
        <f t="shared" si="8"/>
        <v>0</v>
      </c>
      <c r="Z14" s="112"/>
      <c r="AA14" s="112"/>
      <c r="AB14" s="113"/>
      <c r="AC14" s="112">
        <f t="shared" si="9"/>
        <v>0</v>
      </c>
      <c r="AD14" s="113"/>
      <c r="AE14" s="112">
        <f t="shared" si="10"/>
        <v>0</v>
      </c>
      <c r="AF14" s="113"/>
      <c r="AG14" s="112">
        <f t="shared" si="11"/>
        <v>0</v>
      </c>
      <c r="AH14" s="113"/>
      <c r="AI14" s="112">
        <f t="shared" si="12"/>
        <v>0</v>
      </c>
      <c r="AJ14" s="113"/>
      <c r="AK14" s="112">
        <f t="shared" si="13"/>
        <v>0</v>
      </c>
      <c r="AL14" s="112"/>
      <c r="AM14" s="112"/>
      <c r="AN14" s="112"/>
      <c r="AO14" s="112">
        <f t="shared" si="14"/>
        <v>0</v>
      </c>
      <c r="AP14" s="113"/>
      <c r="AQ14" s="112">
        <f t="shared" si="15"/>
        <v>0</v>
      </c>
      <c r="AR14" s="110">
        <v>31</v>
      </c>
      <c r="AS14" s="109">
        <f t="shared" si="16"/>
        <v>73.80952380952381</v>
      </c>
      <c r="AT14" s="110">
        <v>14</v>
      </c>
      <c r="AU14" s="109">
        <f t="shared" si="17"/>
        <v>33.33333333333333</v>
      </c>
      <c r="AV14" s="110">
        <v>0</v>
      </c>
      <c r="AW14" s="109">
        <f t="shared" si="18"/>
        <v>0</v>
      </c>
      <c r="AX14" s="110">
        <v>0</v>
      </c>
      <c r="AY14" s="109">
        <f t="shared" si="19"/>
        <v>0</v>
      </c>
      <c r="AZ14" s="110">
        <v>17</v>
      </c>
      <c r="BA14" s="109">
        <f t="shared" si="20"/>
        <v>40.476190476190474</v>
      </c>
      <c r="BB14" s="110">
        <v>13</v>
      </c>
      <c r="BC14" s="114">
        <f t="shared" si="21"/>
        <v>30.952380952380953</v>
      </c>
      <c r="BD14" s="93"/>
      <c r="BE14" s="94">
        <f t="shared" si="22"/>
        <v>0</v>
      </c>
      <c r="BF14" s="93"/>
      <c r="BG14" s="95">
        <f t="shared" si="23"/>
        <v>0</v>
      </c>
      <c r="BH14" s="96"/>
      <c r="BI14" s="96"/>
      <c r="BJ14" s="96"/>
      <c r="BK14" s="96"/>
      <c r="BL14" s="96"/>
      <c r="BM14" s="96"/>
    </row>
    <row r="15" spans="1:65" ht="14.25" customHeight="1">
      <c r="A15" s="82"/>
      <c r="B15" s="97" t="s">
        <v>75</v>
      </c>
      <c r="C15" s="98"/>
      <c r="D15" s="98">
        <v>2006</v>
      </c>
      <c r="E15" s="99">
        <v>16</v>
      </c>
      <c r="F15" s="100">
        <v>16</v>
      </c>
      <c r="G15" s="101">
        <f t="shared" si="0"/>
        <v>100</v>
      </c>
      <c r="H15" s="102">
        <v>3</v>
      </c>
      <c r="I15" s="101">
        <f t="shared" si="1"/>
        <v>18.75</v>
      </c>
      <c r="J15" s="102">
        <v>13</v>
      </c>
      <c r="K15" s="101">
        <f t="shared" si="2"/>
        <v>81.25</v>
      </c>
      <c r="L15" s="102">
        <v>14</v>
      </c>
      <c r="M15" s="101">
        <f t="shared" si="3"/>
        <v>87.5</v>
      </c>
      <c r="N15" s="103"/>
      <c r="O15" s="95">
        <f t="shared" si="4"/>
        <v>0</v>
      </c>
      <c r="P15" s="93"/>
      <c r="Q15" s="95">
        <f t="shared" si="5"/>
        <v>0</v>
      </c>
      <c r="R15" s="93"/>
      <c r="S15" s="95">
        <f t="shared" si="6"/>
        <v>0</v>
      </c>
      <c r="T15" s="93"/>
      <c r="U15" s="95">
        <f t="shared" si="7"/>
        <v>0</v>
      </c>
      <c r="V15" s="95"/>
      <c r="W15" s="95"/>
      <c r="X15" s="93"/>
      <c r="Y15" s="95">
        <f t="shared" si="8"/>
        <v>0</v>
      </c>
      <c r="Z15" s="95"/>
      <c r="AA15" s="95"/>
      <c r="AB15" s="93"/>
      <c r="AC15" s="95">
        <f t="shared" si="9"/>
        <v>0</v>
      </c>
      <c r="AD15" s="93"/>
      <c r="AE15" s="95">
        <f t="shared" si="10"/>
        <v>0</v>
      </c>
      <c r="AF15" s="93"/>
      <c r="AG15" s="95">
        <f t="shared" si="11"/>
        <v>0</v>
      </c>
      <c r="AH15" s="93"/>
      <c r="AI15" s="95">
        <f t="shared" si="12"/>
        <v>0</v>
      </c>
      <c r="AJ15" s="93"/>
      <c r="AK15" s="95">
        <f t="shared" si="13"/>
        <v>0</v>
      </c>
      <c r="AL15" s="95"/>
      <c r="AM15" s="95"/>
      <c r="AN15" s="95"/>
      <c r="AO15" s="95">
        <f t="shared" si="14"/>
        <v>0</v>
      </c>
      <c r="AP15" s="93"/>
      <c r="AQ15" s="95">
        <f t="shared" si="15"/>
        <v>0</v>
      </c>
      <c r="AR15" s="102">
        <v>8</v>
      </c>
      <c r="AS15" s="101">
        <f t="shared" si="16"/>
        <v>50</v>
      </c>
      <c r="AT15" s="102">
        <v>2</v>
      </c>
      <c r="AU15" s="101">
        <f t="shared" si="17"/>
        <v>12.5</v>
      </c>
      <c r="AV15" s="102">
        <v>0</v>
      </c>
      <c r="AW15" s="101">
        <f t="shared" si="18"/>
        <v>0</v>
      </c>
      <c r="AX15" s="102">
        <v>0</v>
      </c>
      <c r="AY15" s="101">
        <f t="shared" si="19"/>
        <v>0</v>
      </c>
      <c r="AZ15" s="102">
        <v>6</v>
      </c>
      <c r="BA15" s="101">
        <f t="shared" si="20"/>
        <v>37.5</v>
      </c>
      <c r="BB15" s="102">
        <v>5</v>
      </c>
      <c r="BC15" s="104">
        <f t="shared" si="21"/>
        <v>31.25</v>
      </c>
      <c r="BD15" s="93"/>
      <c r="BE15" s="94">
        <f t="shared" si="22"/>
        <v>0</v>
      </c>
      <c r="BF15" s="93"/>
      <c r="BG15" s="95">
        <f t="shared" si="23"/>
        <v>0</v>
      </c>
      <c r="BH15" s="96"/>
      <c r="BI15" s="96"/>
      <c r="BJ15" s="96"/>
      <c r="BK15" s="96"/>
      <c r="BL15" s="96"/>
      <c r="BM15" s="96"/>
    </row>
    <row r="16" spans="1:65" ht="14.25" customHeight="1">
      <c r="A16" s="82"/>
      <c r="B16" s="105" t="s">
        <v>76</v>
      </c>
      <c r="C16" s="106"/>
      <c r="D16" s="106">
        <v>2006</v>
      </c>
      <c r="E16" s="107">
        <v>53</v>
      </c>
      <c r="F16" s="108">
        <v>35</v>
      </c>
      <c r="G16" s="109">
        <f t="shared" si="0"/>
        <v>66.0377358490566</v>
      </c>
      <c r="H16" s="110">
        <v>29</v>
      </c>
      <c r="I16" s="109">
        <f t="shared" si="1"/>
        <v>54.71698113207547</v>
      </c>
      <c r="J16" s="110">
        <v>11</v>
      </c>
      <c r="K16" s="109">
        <f t="shared" si="2"/>
        <v>20.754716981132077</v>
      </c>
      <c r="L16" s="110">
        <v>24</v>
      </c>
      <c r="M16" s="109">
        <f t="shared" si="3"/>
        <v>45.283018867924525</v>
      </c>
      <c r="N16" s="111"/>
      <c r="O16" s="112">
        <f t="shared" si="4"/>
        <v>0</v>
      </c>
      <c r="P16" s="113"/>
      <c r="Q16" s="112">
        <f t="shared" si="5"/>
        <v>0</v>
      </c>
      <c r="R16" s="113"/>
      <c r="S16" s="112">
        <f t="shared" si="6"/>
        <v>0</v>
      </c>
      <c r="T16" s="113"/>
      <c r="U16" s="112">
        <f t="shared" si="7"/>
        <v>0</v>
      </c>
      <c r="V16" s="112"/>
      <c r="W16" s="112"/>
      <c r="X16" s="113"/>
      <c r="Y16" s="112">
        <f t="shared" si="8"/>
        <v>0</v>
      </c>
      <c r="Z16" s="112"/>
      <c r="AA16" s="112"/>
      <c r="AB16" s="113"/>
      <c r="AC16" s="112">
        <f t="shared" si="9"/>
        <v>0</v>
      </c>
      <c r="AD16" s="113"/>
      <c r="AE16" s="112">
        <f t="shared" si="10"/>
        <v>0</v>
      </c>
      <c r="AF16" s="113"/>
      <c r="AG16" s="112">
        <f t="shared" si="11"/>
        <v>0</v>
      </c>
      <c r="AH16" s="113"/>
      <c r="AI16" s="112">
        <f t="shared" si="12"/>
        <v>0</v>
      </c>
      <c r="AJ16" s="113"/>
      <c r="AK16" s="112">
        <f t="shared" si="13"/>
        <v>0</v>
      </c>
      <c r="AL16" s="112"/>
      <c r="AM16" s="112"/>
      <c r="AN16" s="112"/>
      <c r="AO16" s="112">
        <f t="shared" si="14"/>
        <v>0</v>
      </c>
      <c r="AP16" s="113"/>
      <c r="AQ16" s="112">
        <f t="shared" si="15"/>
        <v>0</v>
      </c>
      <c r="AR16" s="110">
        <v>35</v>
      </c>
      <c r="AS16" s="109">
        <f t="shared" si="16"/>
        <v>66.0377358490566</v>
      </c>
      <c r="AT16" s="110">
        <v>18</v>
      </c>
      <c r="AU16" s="109">
        <f t="shared" si="17"/>
        <v>33.96226415094339</v>
      </c>
      <c r="AV16" s="110">
        <v>0</v>
      </c>
      <c r="AW16" s="109">
        <f t="shared" si="18"/>
        <v>0</v>
      </c>
      <c r="AX16" s="110">
        <v>0</v>
      </c>
      <c r="AY16" s="109">
        <f t="shared" si="19"/>
        <v>0</v>
      </c>
      <c r="AZ16" s="110">
        <v>17</v>
      </c>
      <c r="BA16" s="109">
        <f t="shared" si="20"/>
        <v>32.075471698113205</v>
      </c>
      <c r="BB16" s="110">
        <v>17</v>
      </c>
      <c r="BC16" s="114">
        <f t="shared" si="21"/>
        <v>32.075471698113205</v>
      </c>
      <c r="BD16" s="93"/>
      <c r="BE16" s="94">
        <f t="shared" si="22"/>
        <v>0</v>
      </c>
      <c r="BF16" s="93"/>
      <c r="BG16" s="95">
        <f t="shared" si="23"/>
        <v>0</v>
      </c>
      <c r="BH16" s="96"/>
      <c r="BI16" s="96"/>
      <c r="BJ16" s="96"/>
      <c r="BK16" s="96"/>
      <c r="BL16" s="96"/>
      <c r="BM16" s="96"/>
    </row>
    <row r="17" spans="1:65" ht="14.25" customHeight="1">
      <c r="A17" s="82"/>
      <c r="B17" s="97" t="s">
        <v>77</v>
      </c>
      <c r="C17" s="98"/>
      <c r="D17" s="98">
        <v>2006</v>
      </c>
      <c r="E17" s="99">
        <v>46</v>
      </c>
      <c r="F17" s="100">
        <v>37</v>
      </c>
      <c r="G17" s="101">
        <f t="shared" si="0"/>
        <v>80.43478260869566</v>
      </c>
      <c r="H17" s="102">
        <v>17</v>
      </c>
      <c r="I17" s="101">
        <f t="shared" si="1"/>
        <v>36.95652173913043</v>
      </c>
      <c r="J17" s="102">
        <v>14</v>
      </c>
      <c r="K17" s="101">
        <f t="shared" si="2"/>
        <v>30.434782608695652</v>
      </c>
      <c r="L17" s="102">
        <v>22</v>
      </c>
      <c r="M17" s="101">
        <f t="shared" si="3"/>
        <v>47.82608695652174</v>
      </c>
      <c r="N17" s="103"/>
      <c r="O17" s="95">
        <f t="shared" si="4"/>
        <v>0</v>
      </c>
      <c r="P17" s="93"/>
      <c r="Q17" s="95">
        <f t="shared" si="5"/>
        <v>0</v>
      </c>
      <c r="R17" s="93"/>
      <c r="S17" s="95">
        <f t="shared" si="6"/>
        <v>0</v>
      </c>
      <c r="T17" s="93"/>
      <c r="U17" s="95">
        <f t="shared" si="7"/>
        <v>0</v>
      </c>
      <c r="V17" s="95"/>
      <c r="W17" s="95"/>
      <c r="X17" s="93"/>
      <c r="Y17" s="95">
        <f t="shared" si="8"/>
        <v>0</v>
      </c>
      <c r="Z17" s="95"/>
      <c r="AA17" s="95"/>
      <c r="AB17" s="93"/>
      <c r="AC17" s="95">
        <f t="shared" si="9"/>
        <v>0</v>
      </c>
      <c r="AD17" s="93"/>
      <c r="AE17" s="95">
        <f t="shared" si="10"/>
        <v>0</v>
      </c>
      <c r="AF17" s="93"/>
      <c r="AG17" s="95">
        <f t="shared" si="11"/>
        <v>0</v>
      </c>
      <c r="AH17" s="93"/>
      <c r="AI17" s="95">
        <f t="shared" si="12"/>
        <v>0</v>
      </c>
      <c r="AJ17" s="93"/>
      <c r="AK17" s="95">
        <f t="shared" si="13"/>
        <v>0</v>
      </c>
      <c r="AL17" s="95"/>
      <c r="AM17" s="95"/>
      <c r="AN17" s="95"/>
      <c r="AO17" s="95">
        <f t="shared" si="14"/>
        <v>0</v>
      </c>
      <c r="AP17" s="93"/>
      <c r="AQ17" s="95">
        <f t="shared" si="15"/>
        <v>0</v>
      </c>
      <c r="AR17" s="102">
        <v>26</v>
      </c>
      <c r="AS17" s="101">
        <f t="shared" si="16"/>
        <v>56.521739130434774</v>
      </c>
      <c r="AT17" s="102">
        <v>15</v>
      </c>
      <c r="AU17" s="101">
        <f t="shared" si="17"/>
        <v>32.608695652173914</v>
      </c>
      <c r="AV17" s="102">
        <v>0</v>
      </c>
      <c r="AW17" s="101">
        <f t="shared" si="18"/>
        <v>0</v>
      </c>
      <c r="AX17" s="102">
        <v>0</v>
      </c>
      <c r="AY17" s="101">
        <f t="shared" si="19"/>
        <v>0</v>
      </c>
      <c r="AZ17" s="102">
        <v>11</v>
      </c>
      <c r="BA17" s="101">
        <f t="shared" si="20"/>
        <v>23.91304347826087</v>
      </c>
      <c r="BB17" s="102">
        <v>6</v>
      </c>
      <c r="BC17" s="104">
        <f t="shared" si="21"/>
        <v>13.043478260869565</v>
      </c>
      <c r="BD17" s="93"/>
      <c r="BE17" s="94">
        <f t="shared" si="22"/>
        <v>0</v>
      </c>
      <c r="BF17" s="93"/>
      <c r="BG17" s="95">
        <f t="shared" si="23"/>
        <v>0</v>
      </c>
      <c r="BH17" s="96"/>
      <c r="BI17" s="96"/>
      <c r="BJ17" s="96"/>
      <c r="BK17" s="96"/>
      <c r="BL17" s="96"/>
      <c r="BM17" s="96"/>
    </row>
    <row r="18" spans="1:65" ht="14.25" customHeight="1">
      <c r="A18" s="82"/>
      <c r="B18" s="105" t="s">
        <v>78</v>
      </c>
      <c r="C18" s="106"/>
      <c r="D18" s="106">
        <v>2006</v>
      </c>
      <c r="E18" s="107">
        <v>20</v>
      </c>
      <c r="F18" s="108">
        <v>17</v>
      </c>
      <c r="G18" s="109">
        <f t="shared" si="0"/>
        <v>85</v>
      </c>
      <c r="H18" s="110">
        <v>5</v>
      </c>
      <c r="I18" s="109">
        <f t="shared" si="1"/>
        <v>25</v>
      </c>
      <c r="J18" s="110">
        <v>2</v>
      </c>
      <c r="K18" s="109">
        <f t="shared" si="2"/>
        <v>10</v>
      </c>
      <c r="L18" s="110">
        <v>5</v>
      </c>
      <c r="M18" s="109">
        <f t="shared" si="3"/>
        <v>25</v>
      </c>
      <c r="N18" s="111"/>
      <c r="O18" s="112">
        <f t="shared" si="4"/>
        <v>0</v>
      </c>
      <c r="P18" s="113"/>
      <c r="Q18" s="112">
        <f t="shared" si="5"/>
        <v>0</v>
      </c>
      <c r="R18" s="113"/>
      <c r="S18" s="112">
        <f t="shared" si="6"/>
        <v>0</v>
      </c>
      <c r="T18" s="113"/>
      <c r="U18" s="112">
        <f t="shared" si="7"/>
        <v>0</v>
      </c>
      <c r="V18" s="112"/>
      <c r="W18" s="112"/>
      <c r="X18" s="113"/>
      <c r="Y18" s="112">
        <f t="shared" si="8"/>
        <v>0</v>
      </c>
      <c r="Z18" s="112"/>
      <c r="AA18" s="112"/>
      <c r="AB18" s="113"/>
      <c r="AC18" s="112">
        <f t="shared" si="9"/>
        <v>0</v>
      </c>
      <c r="AD18" s="113"/>
      <c r="AE18" s="112">
        <f t="shared" si="10"/>
        <v>0</v>
      </c>
      <c r="AF18" s="113"/>
      <c r="AG18" s="112">
        <f t="shared" si="11"/>
        <v>0</v>
      </c>
      <c r="AH18" s="113"/>
      <c r="AI18" s="112">
        <f t="shared" si="12"/>
        <v>0</v>
      </c>
      <c r="AJ18" s="113"/>
      <c r="AK18" s="112">
        <f t="shared" si="13"/>
        <v>0</v>
      </c>
      <c r="AL18" s="112"/>
      <c r="AM18" s="112"/>
      <c r="AN18" s="112"/>
      <c r="AO18" s="112">
        <f t="shared" si="14"/>
        <v>0</v>
      </c>
      <c r="AP18" s="113"/>
      <c r="AQ18" s="112">
        <f t="shared" si="15"/>
        <v>0</v>
      </c>
      <c r="AR18" s="110">
        <v>9</v>
      </c>
      <c r="AS18" s="109">
        <f t="shared" si="16"/>
        <v>45</v>
      </c>
      <c r="AT18" s="110">
        <v>6</v>
      </c>
      <c r="AU18" s="109">
        <f t="shared" si="17"/>
        <v>30</v>
      </c>
      <c r="AV18" s="110">
        <v>0</v>
      </c>
      <c r="AW18" s="109">
        <f t="shared" si="18"/>
        <v>0</v>
      </c>
      <c r="AX18" s="110">
        <v>0</v>
      </c>
      <c r="AY18" s="109">
        <f t="shared" si="19"/>
        <v>0</v>
      </c>
      <c r="AZ18" s="110">
        <v>3</v>
      </c>
      <c r="BA18" s="109">
        <f t="shared" si="20"/>
        <v>15</v>
      </c>
      <c r="BB18" s="110">
        <v>4</v>
      </c>
      <c r="BC18" s="114">
        <f t="shared" si="21"/>
        <v>20</v>
      </c>
      <c r="BD18" s="93"/>
      <c r="BE18" s="94">
        <f t="shared" si="22"/>
        <v>0</v>
      </c>
      <c r="BF18" s="93"/>
      <c r="BG18" s="95">
        <f t="shared" si="23"/>
        <v>0</v>
      </c>
      <c r="BH18" s="96"/>
      <c r="BI18" s="96"/>
      <c r="BJ18" s="96"/>
      <c r="BK18" s="96"/>
      <c r="BL18" s="96"/>
      <c r="BM18" s="96"/>
    </row>
    <row r="19" spans="1:65" ht="14.25" customHeight="1">
      <c r="A19" s="82"/>
      <c r="B19" s="97" t="s">
        <v>79</v>
      </c>
      <c r="C19" s="98"/>
      <c r="D19" s="98">
        <v>2006</v>
      </c>
      <c r="E19" s="99">
        <v>593</v>
      </c>
      <c r="F19" s="100">
        <v>518</v>
      </c>
      <c r="G19" s="101">
        <f t="shared" si="0"/>
        <v>87.35244519392917</v>
      </c>
      <c r="H19" s="102">
        <v>220</v>
      </c>
      <c r="I19" s="101">
        <f t="shared" si="1"/>
        <v>37.09949409780776</v>
      </c>
      <c r="J19" s="102">
        <v>179</v>
      </c>
      <c r="K19" s="101">
        <f t="shared" si="2"/>
        <v>30.185497470489036</v>
      </c>
      <c r="L19" s="102">
        <v>294</v>
      </c>
      <c r="M19" s="101">
        <f t="shared" si="3"/>
        <v>49.57841483979764</v>
      </c>
      <c r="N19" s="103"/>
      <c r="O19" s="95">
        <f t="shared" si="4"/>
        <v>0</v>
      </c>
      <c r="P19" s="93"/>
      <c r="Q19" s="95">
        <f t="shared" si="5"/>
        <v>0</v>
      </c>
      <c r="R19" s="93"/>
      <c r="S19" s="95">
        <f t="shared" si="6"/>
        <v>0</v>
      </c>
      <c r="T19" s="93"/>
      <c r="U19" s="95">
        <f t="shared" si="7"/>
        <v>0</v>
      </c>
      <c r="V19" s="95"/>
      <c r="W19" s="95"/>
      <c r="X19" s="93"/>
      <c r="Y19" s="95">
        <f t="shared" si="8"/>
        <v>0</v>
      </c>
      <c r="Z19" s="95"/>
      <c r="AA19" s="95"/>
      <c r="AB19" s="93"/>
      <c r="AC19" s="95">
        <f t="shared" si="9"/>
        <v>0</v>
      </c>
      <c r="AD19" s="93"/>
      <c r="AE19" s="95">
        <f t="shared" si="10"/>
        <v>0</v>
      </c>
      <c r="AF19" s="93"/>
      <c r="AG19" s="95">
        <f t="shared" si="11"/>
        <v>0</v>
      </c>
      <c r="AH19" s="93"/>
      <c r="AI19" s="95">
        <f t="shared" si="12"/>
        <v>0</v>
      </c>
      <c r="AJ19" s="93"/>
      <c r="AK19" s="95">
        <f t="shared" si="13"/>
        <v>0</v>
      </c>
      <c r="AL19" s="95"/>
      <c r="AM19" s="95"/>
      <c r="AN19" s="95"/>
      <c r="AO19" s="95">
        <f t="shared" si="14"/>
        <v>0</v>
      </c>
      <c r="AP19" s="93"/>
      <c r="AQ19" s="95">
        <f t="shared" si="15"/>
        <v>0</v>
      </c>
      <c r="AR19" s="102">
        <v>432</v>
      </c>
      <c r="AS19" s="101">
        <f t="shared" si="16"/>
        <v>72.84991568296796</v>
      </c>
      <c r="AT19" s="102">
        <v>236</v>
      </c>
      <c r="AU19" s="101">
        <f t="shared" si="17"/>
        <v>39.79763912310287</v>
      </c>
      <c r="AV19" s="102">
        <v>0</v>
      </c>
      <c r="AW19" s="101">
        <f t="shared" si="18"/>
        <v>0</v>
      </c>
      <c r="AX19" s="102">
        <v>0</v>
      </c>
      <c r="AY19" s="101">
        <f t="shared" si="19"/>
        <v>0</v>
      </c>
      <c r="AZ19" s="102">
        <v>196</v>
      </c>
      <c r="BA19" s="101">
        <f t="shared" si="20"/>
        <v>33.05227655986509</v>
      </c>
      <c r="BB19" s="102">
        <v>238</v>
      </c>
      <c r="BC19" s="104">
        <f t="shared" si="21"/>
        <v>40.13490725126476</v>
      </c>
      <c r="BD19" s="93"/>
      <c r="BE19" s="94">
        <f t="shared" si="22"/>
        <v>0</v>
      </c>
      <c r="BF19" s="93"/>
      <c r="BG19" s="95">
        <f t="shared" si="23"/>
        <v>0</v>
      </c>
      <c r="BH19" s="96"/>
      <c r="BI19" s="96"/>
      <c r="BJ19" s="96"/>
      <c r="BK19" s="96"/>
      <c r="BL19" s="96"/>
      <c r="BM19" s="96"/>
    </row>
    <row r="20" spans="1:65" ht="14.25" customHeight="1">
      <c r="A20" s="82"/>
      <c r="B20" s="105" t="s">
        <v>80</v>
      </c>
      <c r="C20" s="106"/>
      <c r="D20" s="106">
        <v>2006</v>
      </c>
      <c r="E20" s="107">
        <v>2</v>
      </c>
      <c r="F20" s="108">
        <v>1</v>
      </c>
      <c r="G20" s="109">
        <f t="shared" si="0"/>
        <v>50</v>
      </c>
      <c r="H20" s="110">
        <v>1</v>
      </c>
      <c r="I20" s="109">
        <f t="shared" si="1"/>
        <v>50</v>
      </c>
      <c r="J20" s="110">
        <v>0</v>
      </c>
      <c r="K20" s="109">
        <f t="shared" si="2"/>
        <v>0</v>
      </c>
      <c r="L20" s="110">
        <v>0</v>
      </c>
      <c r="M20" s="109">
        <f t="shared" si="3"/>
        <v>0</v>
      </c>
      <c r="N20" s="111"/>
      <c r="O20" s="112">
        <f t="shared" si="4"/>
        <v>0</v>
      </c>
      <c r="P20" s="113"/>
      <c r="Q20" s="112">
        <f t="shared" si="5"/>
        <v>0</v>
      </c>
      <c r="R20" s="113"/>
      <c r="S20" s="112">
        <f t="shared" si="6"/>
        <v>0</v>
      </c>
      <c r="T20" s="113"/>
      <c r="U20" s="112">
        <f t="shared" si="7"/>
        <v>0</v>
      </c>
      <c r="V20" s="112"/>
      <c r="W20" s="112"/>
      <c r="X20" s="113"/>
      <c r="Y20" s="112">
        <f t="shared" si="8"/>
        <v>0</v>
      </c>
      <c r="Z20" s="112"/>
      <c r="AA20" s="112"/>
      <c r="AB20" s="113"/>
      <c r="AC20" s="112">
        <f t="shared" si="9"/>
        <v>0</v>
      </c>
      <c r="AD20" s="113"/>
      <c r="AE20" s="112">
        <f t="shared" si="10"/>
        <v>0</v>
      </c>
      <c r="AF20" s="113"/>
      <c r="AG20" s="112">
        <f t="shared" si="11"/>
        <v>0</v>
      </c>
      <c r="AH20" s="113"/>
      <c r="AI20" s="112">
        <f t="shared" si="12"/>
        <v>0</v>
      </c>
      <c r="AJ20" s="113"/>
      <c r="AK20" s="112">
        <f t="shared" si="13"/>
        <v>0</v>
      </c>
      <c r="AL20" s="112"/>
      <c r="AM20" s="112"/>
      <c r="AN20" s="112"/>
      <c r="AO20" s="112">
        <f t="shared" si="14"/>
        <v>0</v>
      </c>
      <c r="AP20" s="113"/>
      <c r="AQ20" s="112">
        <f t="shared" si="15"/>
        <v>0</v>
      </c>
      <c r="AR20" s="110">
        <v>1</v>
      </c>
      <c r="AS20" s="109">
        <f t="shared" si="16"/>
        <v>50</v>
      </c>
      <c r="AT20" s="110">
        <v>1</v>
      </c>
      <c r="AU20" s="109">
        <f t="shared" si="17"/>
        <v>50</v>
      </c>
      <c r="AV20" s="110">
        <v>0</v>
      </c>
      <c r="AW20" s="109">
        <f t="shared" si="18"/>
        <v>0</v>
      </c>
      <c r="AX20" s="110">
        <v>0</v>
      </c>
      <c r="AY20" s="109">
        <f t="shared" si="19"/>
        <v>0</v>
      </c>
      <c r="AZ20" s="110">
        <v>0</v>
      </c>
      <c r="BA20" s="109">
        <f t="shared" si="20"/>
        <v>0</v>
      </c>
      <c r="BB20" s="110">
        <v>0</v>
      </c>
      <c r="BC20" s="114">
        <f t="shared" si="21"/>
        <v>0</v>
      </c>
      <c r="BD20" s="93"/>
      <c r="BE20" s="94">
        <f t="shared" si="22"/>
        <v>0</v>
      </c>
      <c r="BF20" s="93"/>
      <c r="BG20" s="95">
        <f t="shared" si="23"/>
        <v>0</v>
      </c>
      <c r="BH20" s="96"/>
      <c r="BI20" s="96"/>
      <c r="BJ20" s="96"/>
      <c r="BK20" s="96"/>
      <c r="BL20" s="96"/>
      <c r="BM20" s="96"/>
    </row>
    <row r="21" spans="1:65" ht="14.25" customHeight="1">
      <c r="A21" s="82"/>
      <c r="B21" s="97" t="s">
        <v>81</v>
      </c>
      <c r="C21" s="98"/>
      <c r="D21" s="98">
        <v>2006</v>
      </c>
      <c r="E21" s="99">
        <v>101</v>
      </c>
      <c r="F21" s="100">
        <v>58</v>
      </c>
      <c r="G21" s="101">
        <f t="shared" si="0"/>
        <v>57.42574257425742</v>
      </c>
      <c r="H21" s="102">
        <v>37</v>
      </c>
      <c r="I21" s="101">
        <f t="shared" si="1"/>
        <v>36.633663366336634</v>
      </c>
      <c r="J21" s="102">
        <v>20</v>
      </c>
      <c r="K21" s="101">
        <f t="shared" si="2"/>
        <v>19.801980198019802</v>
      </c>
      <c r="L21" s="102">
        <v>19</v>
      </c>
      <c r="M21" s="101">
        <f t="shared" si="3"/>
        <v>18.81188118811881</v>
      </c>
      <c r="N21" s="103"/>
      <c r="O21" s="95">
        <f t="shared" si="4"/>
        <v>0</v>
      </c>
      <c r="P21" s="93"/>
      <c r="Q21" s="95">
        <f t="shared" si="5"/>
        <v>0</v>
      </c>
      <c r="R21" s="93"/>
      <c r="S21" s="95">
        <f t="shared" si="6"/>
        <v>0</v>
      </c>
      <c r="T21" s="93"/>
      <c r="U21" s="95">
        <f t="shared" si="7"/>
        <v>0</v>
      </c>
      <c r="V21" s="95"/>
      <c r="W21" s="95"/>
      <c r="X21" s="93"/>
      <c r="Y21" s="95">
        <f t="shared" si="8"/>
        <v>0</v>
      </c>
      <c r="Z21" s="95"/>
      <c r="AA21" s="95"/>
      <c r="AB21" s="93"/>
      <c r="AC21" s="95">
        <f t="shared" si="9"/>
        <v>0</v>
      </c>
      <c r="AD21" s="93"/>
      <c r="AE21" s="95">
        <f t="shared" si="10"/>
        <v>0</v>
      </c>
      <c r="AF21" s="93"/>
      <c r="AG21" s="95">
        <f t="shared" si="11"/>
        <v>0</v>
      </c>
      <c r="AH21" s="93"/>
      <c r="AI21" s="95">
        <f t="shared" si="12"/>
        <v>0</v>
      </c>
      <c r="AJ21" s="93"/>
      <c r="AK21" s="95">
        <f t="shared" si="13"/>
        <v>0</v>
      </c>
      <c r="AL21" s="95"/>
      <c r="AM21" s="95"/>
      <c r="AN21" s="95"/>
      <c r="AO21" s="95">
        <f t="shared" si="14"/>
        <v>0</v>
      </c>
      <c r="AP21" s="93"/>
      <c r="AQ21" s="95">
        <f t="shared" si="15"/>
        <v>0</v>
      </c>
      <c r="AR21" s="102">
        <v>66</v>
      </c>
      <c r="AS21" s="101">
        <f t="shared" si="16"/>
        <v>65.34653465346534</v>
      </c>
      <c r="AT21" s="102">
        <v>41</v>
      </c>
      <c r="AU21" s="101">
        <f t="shared" si="17"/>
        <v>40.5940594059406</v>
      </c>
      <c r="AV21" s="102">
        <v>0</v>
      </c>
      <c r="AW21" s="101">
        <f t="shared" si="18"/>
        <v>0</v>
      </c>
      <c r="AX21" s="102">
        <v>0</v>
      </c>
      <c r="AY21" s="101">
        <f t="shared" si="19"/>
        <v>0</v>
      </c>
      <c r="AZ21" s="102">
        <v>25</v>
      </c>
      <c r="BA21" s="101">
        <f t="shared" si="20"/>
        <v>24.752475247524753</v>
      </c>
      <c r="BB21" s="102">
        <v>50</v>
      </c>
      <c r="BC21" s="104">
        <f t="shared" si="21"/>
        <v>49.504950495049506</v>
      </c>
      <c r="BD21" s="93"/>
      <c r="BE21" s="94">
        <f t="shared" si="22"/>
        <v>0</v>
      </c>
      <c r="BF21" s="93"/>
      <c r="BG21" s="95">
        <f t="shared" si="23"/>
        <v>0</v>
      </c>
      <c r="BH21" s="96"/>
      <c r="BI21" s="96"/>
      <c r="BJ21" s="96"/>
      <c r="BK21" s="96"/>
      <c r="BL21" s="96"/>
      <c r="BM21" s="96"/>
    </row>
    <row r="22" spans="1:65" ht="14.25" customHeight="1">
      <c r="A22" s="82"/>
      <c r="B22" s="105" t="s">
        <v>82</v>
      </c>
      <c r="C22" s="106"/>
      <c r="D22" s="106">
        <v>2006</v>
      </c>
      <c r="E22" s="107">
        <v>19</v>
      </c>
      <c r="F22" s="108">
        <v>12</v>
      </c>
      <c r="G22" s="109">
        <f t="shared" si="0"/>
        <v>63.1578947368421</v>
      </c>
      <c r="H22" s="110">
        <v>13</v>
      </c>
      <c r="I22" s="109">
        <f t="shared" si="1"/>
        <v>68.42105263157895</v>
      </c>
      <c r="J22" s="110">
        <v>5</v>
      </c>
      <c r="K22" s="109">
        <f t="shared" si="2"/>
        <v>26.31578947368421</v>
      </c>
      <c r="L22" s="110">
        <v>8</v>
      </c>
      <c r="M22" s="109">
        <f t="shared" si="3"/>
        <v>42.10526315789473</v>
      </c>
      <c r="N22" s="111"/>
      <c r="O22" s="112">
        <f t="shared" si="4"/>
        <v>0</v>
      </c>
      <c r="P22" s="113"/>
      <c r="Q22" s="112">
        <f t="shared" si="5"/>
        <v>0</v>
      </c>
      <c r="R22" s="113"/>
      <c r="S22" s="112">
        <f t="shared" si="6"/>
        <v>0</v>
      </c>
      <c r="T22" s="113"/>
      <c r="U22" s="112">
        <f t="shared" si="7"/>
        <v>0</v>
      </c>
      <c r="V22" s="112"/>
      <c r="W22" s="112"/>
      <c r="X22" s="113"/>
      <c r="Y22" s="112">
        <f t="shared" si="8"/>
        <v>0</v>
      </c>
      <c r="Z22" s="112"/>
      <c r="AA22" s="112"/>
      <c r="AB22" s="113"/>
      <c r="AC22" s="112">
        <f t="shared" si="9"/>
        <v>0</v>
      </c>
      <c r="AD22" s="113"/>
      <c r="AE22" s="112">
        <f t="shared" si="10"/>
        <v>0</v>
      </c>
      <c r="AF22" s="113"/>
      <c r="AG22" s="112">
        <f t="shared" si="11"/>
        <v>0</v>
      </c>
      <c r="AH22" s="113"/>
      <c r="AI22" s="112">
        <f t="shared" si="12"/>
        <v>0</v>
      </c>
      <c r="AJ22" s="113"/>
      <c r="AK22" s="112">
        <f t="shared" si="13"/>
        <v>0</v>
      </c>
      <c r="AL22" s="112"/>
      <c r="AM22" s="112"/>
      <c r="AN22" s="112"/>
      <c r="AO22" s="112">
        <f t="shared" si="14"/>
        <v>0</v>
      </c>
      <c r="AP22" s="113"/>
      <c r="AQ22" s="112">
        <f t="shared" si="15"/>
        <v>0</v>
      </c>
      <c r="AR22" s="110">
        <v>13</v>
      </c>
      <c r="AS22" s="109">
        <f t="shared" si="16"/>
        <v>68.42105263157895</v>
      </c>
      <c r="AT22" s="110">
        <v>6</v>
      </c>
      <c r="AU22" s="109">
        <f t="shared" si="17"/>
        <v>31.57894736842105</v>
      </c>
      <c r="AV22" s="110">
        <v>0</v>
      </c>
      <c r="AW22" s="109">
        <f t="shared" si="18"/>
        <v>0</v>
      </c>
      <c r="AX22" s="110">
        <v>0</v>
      </c>
      <c r="AY22" s="109">
        <f t="shared" si="19"/>
        <v>0</v>
      </c>
      <c r="AZ22" s="110">
        <v>7</v>
      </c>
      <c r="BA22" s="109">
        <f t="shared" si="20"/>
        <v>36.84210526315789</v>
      </c>
      <c r="BB22" s="110">
        <v>11</v>
      </c>
      <c r="BC22" s="114">
        <f t="shared" si="21"/>
        <v>57.89473684210527</v>
      </c>
      <c r="BD22" s="93"/>
      <c r="BE22" s="94">
        <f t="shared" si="22"/>
        <v>0</v>
      </c>
      <c r="BF22" s="93"/>
      <c r="BG22" s="95">
        <f t="shared" si="23"/>
        <v>0</v>
      </c>
      <c r="BH22" s="96"/>
      <c r="BI22" s="96"/>
      <c r="BJ22" s="96"/>
      <c r="BK22" s="96"/>
      <c r="BL22" s="96"/>
      <c r="BM22" s="96"/>
    </row>
    <row r="23" spans="1:65" ht="14.25" customHeight="1">
      <c r="A23" s="82"/>
      <c r="B23" s="97" t="s">
        <v>83</v>
      </c>
      <c r="C23" s="98"/>
      <c r="D23" s="98">
        <v>2006</v>
      </c>
      <c r="E23" s="99">
        <v>24</v>
      </c>
      <c r="F23" s="100">
        <v>24</v>
      </c>
      <c r="G23" s="101">
        <f t="shared" si="0"/>
        <v>100</v>
      </c>
      <c r="H23" s="102">
        <v>1</v>
      </c>
      <c r="I23" s="101">
        <f t="shared" si="1"/>
        <v>4.166666666666666</v>
      </c>
      <c r="J23" s="102">
        <v>2</v>
      </c>
      <c r="K23" s="101">
        <f t="shared" si="2"/>
        <v>8.333333333333332</v>
      </c>
      <c r="L23" s="102">
        <v>3</v>
      </c>
      <c r="M23" s="101">
        <f t="shared" si="3"/>
        <v>12.5</v>
      </c>
      <c r="N23" s="103"/>
      <c r="O23" s="95">
        <f t="shared" si="4"/>
        <v>0</v>
      </c>
      <c r="P23" s="93"/>
      <c r="Q23" s="95">
        <f t="shared" si="5"/>
        <v>0</v>
      </c>
      <c r="R23" s="93"/>
      <c r="S23" s="95">
        <f t="shared" si="6"/>
        <v>0</v>
      </c>
      <c r="T23" s="93"/>
      <c r="U23" s="95">
        <f t="shared" si="7"/>
        <v>0</v>
      </c>
      <c r="V23" s="95"/>
      <c r="W23" s="95"/>
      <c r="X23" s="93"/>
      <c r="Y23" s="95">
        <f t="shared" si="8"/>
        <v>0</v>
      </c>
      <c r="Z23" s="95"/>
      <c r="AA23" s="95"/>
      <c r="AB23" s="93"/>
      <c r="AC23" s="95">
        <f t="shared" si="9"/>
        <v>0</v>
      </c>
      <c r="AD23" s="93"/>
      <c r="AE23" s="95">
        <f t="shared" si="10"/>
        <v>0</v>
      </c>
      <c r="AF23" s="93"/>
      <c r="AG23" s="95">
        <f t="shared" si="11"/>
        <v>0</v>
      </c>
      <c r="AH23" s="93"/>
      <c r="AI23" s="95">
        <f t="shared" si="12"/>
        <v>0</v>
      </c>
      <c r="AJ23" s="93"/>
      <c r="AK23" s="95">
        <f t="shared" si="13"/>
        <v>0</v>
      </c>
      <c r="AL23" s="95"/>
      <c r="AM23" s="95"/>
      <c r="AN23" s="95"/>
      <c r="AO23" s="95">
        <f t="shared" si="14"/>
        <v>0</v>
      </c>
      <c r="AP23" s="93"/>
      <c r="AQ23" s="95">
        <f t="shared" si="15"/>
        <v>0</v>
      </c>
      <c r="AR23" s="102">
        <v>23</v>
      </c>
      <c r="AS23" s="101">
        <f t="shared" si="16"/>
        <v>95.83333333333333</v>
      </c>
      <c r="AT23" s="102">
        <v>21</v>
      </c>
      <c r="AU23" s="101">
        <f t="shared" si="17"/>
        <v>87.5</v>
      </c>
      <c r="AV23" s="102">
        <v>0</v>
      </c>
      <c r="AW23" s="101">
        <f t="shared" si="18"/>
        <v>0</v>
      </c>
      <c r="AX23" s="102">
        <v>0</v>
      </c>
      <c r="AY23" s="101">
        <f t="shared" si="19"/>
        <v>0</v>
      </c>
      <c r="AZ23" s="102">
        <v>2</v>
      </c>
      <c r="BA23" s="101">
        <f t="shared" si="20"/>
        <v>8.333333333333332</v>
      </c>
      <c r="BB23" s="102">
        <v>21</v>
      </c>
      <c r="BC23" s="104">
        <f t="shared" si="21"/>
        <v>87.5</v>
      </c>
      <c r="BD23" s="93"/>
      <c r="BE23" s="94">
        <f t="shared" si="22"/>
        <v>0</v>
      </c>
      <c r="BF23" s="93"/>
      <c r="BG23" s="95">
        <f t="shared" si="23"/>
        <v>0</v>
      </c>
      <c r="BH23" s="96"/>
      <c r="BI23" s="96"/>
      <c r="BJ23" s="96"/>
      <c r="BK23" s="96"/>
      <c r="BL23" s="96"/>
      <c r="BM23" s="96"/>
    </row>
    <row r="24" spans="1:65" ht="14.25" customHeight="1">
      <c r="A24" s="82"/>
      <c r="B24" s="105" t="s">
        <v>84</v>
      </c>
      <c r="C24" s="106"/>
      <c r="D24" s="106">
        <v>2006</v>
      </c>
      <c r="E24" s="107">
        <v>7</v>
      </c>
      <c r="F24" s="108">
        <v>1</v>
      </c>
      <c r="G24" s="109">
        <f t="shared" si="0"/>
        <v>14.285714285714285</v>
      </c>
      <c r="H24" s="110">
        <v>6</v>
      </c>
      <c r="I24" s="109">
        <f t="shared" si="1"/>
        <v>85.71428571428571</v>
      </c>
      <c r="J24" s="110">
        <v>5</v>
      </c>
      <c r="K24" s="109">
        <f t="shared" si="2"/>
        <v>71.42857142857143</v>
      </c>
      <c r="L24" s="110">
        <v>5</v>
      </c>
      <c r="M24" s="109">
        <f t="shared" si="3"/>
        <v>71.42857142857143</v>
      </c>
      <c r="N24" s="111"/>
      <c r="O24" s="112">
        <f t="shared" si="4"/>
        <v>0</v>
      </c>
      <c r="P24" s="113"/>
      <c r="Q24" s="112">
        <f t="shared" si="5"/>
        <v>0</v>
      </c>
      <c r="R24" s="113"/>
      <c r="S24" s="112">
        <f t="shared" si="6"/>
        <v>0</v>
      </c>
      <c r="T24" s="113"/>
      <c r="U24" s="112">
        <f t="shared" si="7"/>
        <v>0</v>
      </c>
      <c r="V24" s="112"/>
      <c r="W24" s="112"/>
      <c r="X24" s="113"/>
      <c r="Y24" s="112">
        <f t="shared" si="8"/>
        <v>0</v>
      </c>
      <c r="Z24" s="112"/>
      <c r="AA24" s="112"/>
      <c r="AB24" s="113"/>
      <c r="AC24" s="112">
        <f t="shared" si="9"/>
        <v>0</v>
      </c>
      <c r="AD24" s="113"/>
      <c r="AE24" s="112">
        <f t="shared" si="10"/>
        <v>0</v>
      </c>
      <c r="AF24" s="113"/>
      <c r="AG24" s="112">
        <f t="shared" si="11"/>
        <v>0</v>
      </c>
      <c r="AH24" s="113"/>
      <c r="AI24" s="112">
        <f t="shared" si="12"/>
        <v>0</v>
      </c>
      <c r="AJ24" s="113"/>
      <c r="AK24" s="112">
        <f t="shared" si="13"/>
        <v>0</v>
      </c>
      <c r="AL24" s="112"/>
      <c r="AM24" s="112"/>
      <c r="AN24" s="112"/>
      <c r="AO24" s="112">
        <f t="shared" si="14"/>
        <v>0</v>
      </c>
      <c r="AP24" s="113"/>
      <c r="AQ24" s="112">
        <f t="shared" si="15"/>
        <v>0</v>
      </c>
      <c r="AR24" s="110">
        <v>1</v>
      </c>
      <c r="AS24" s="109">
        <f t="shared" si="16"/>
        <v>14.285714285714285</v>
      </c>
      <c r="AT24" s="110">
        <v>0</v>
      </c>
      <c r="AU24" s="109">
        <f t="shared" si="17"/>
        <v>0</v>
      </c>
      <c r="AV24" s="110">
        <v>0</v>
      </c>
      <c r="AW24" s="109">
        <f t="shared" si="18"/>
        <v>0</v>
      </c>
      <c r="AX24" s="110">
        <v>0</v>
      </c>
      <c r="AY24" s="109">
        <f t="shared" si="19"/>
        <v>0</v>
      </c>
      <c r="AZ24" s="110">
        <v>1</v>
      </c>
      <c r="BA24" s="109">
        <f t="shared" si="20"/>
        <v>14.285714285714285</v>
      </c>
      <c r="BB24" s="110">
        <v>1</v>
      </c>
      <c r="BC24" s="114">
        <f t="shared" si="21"/>
        <v>14.285714285714285</v>
      </c>
      <c r="BD24" s="93"/>
      <c r="BE24" s="94">
        <f t="shared" si="22"/>
        <v>0</v>
      </c>
      <c r="BF24" s="93"/>
      <c r="BG24" s="95">
        <f t="shared" si="23"/>
        <v>0</v>
      </c>
      <c r="BH24" s="96"/>
      <c r="BI24" s="96"/>
      <c r="BJ24" s="96"/>
      <c r="BK24" s="96"/>
      <c r="BL24" s="96"/>
      <c r="BM24" s="96"/>
    </row>
    <row r="25" spans="1:65" ht="14.25" customHeight="1">
      <c r="A25" s="82"/>
      <c r="B25" s="97" t="s">
        <v>85</v>
      </c>
      <c r="C25" s="98"/>
      <c r="D25" s="98">
        <v>2006</v>
      </c>
      <c r="E25" s="99">
        <v>7</v>
      </c>
      <c r="F25" s="100">
        <v>5</v>
      </c>
      <c r="G25" s="101">
        <f t="shared" si="0"/>
        <v>71.42857142857143</v>
      </c>
      <c r="H25" s="102">
        <v>5</v>
      </c>
      <c r="I25" s="101">
        <f t="shared" si="1"/>
        <v>71.42857142857143</v>
      </c>
      <c r="J25" s="102">
        <v>1</v>
      </c>
      <c r="K25" s="101">
        <f t="shared" si="2"/>
        <v>14.285714285714285</v>
      </c>
      <c r="L25" s="102">
        <v>3</v>
      </c>
      <c r="M25" s="101">
        <f t="shared" si="3"/>
        <v>42.857142857142854</v>
      </c>
      <c r="N25" s="103"/>
      <c r="O25" s="95">
        <f t="shared" si="4"/>
        <v>0</v>
      </c>
      <c r="P25" s="93"/>
      <c r="Q25" s="95">
        <f t="shared" si="5"/>
        <v>0</v>
      </c>
      <c r="R25" s="93"/>
      <c r="S25" s="95">
        <f t="shared" si="6"/>
        <v>0</v>
      </c>
      <c r="T25" s="93"/>
      <c r="U25" s="95">
        <f t="shared" si="7"/>
        <v>0</v>
      </c>
      <c r="V25" s="95"/>
      <c r="W25" s="95"/>
      <c r="X25" s="93"/>
      <c r="Y25" s="95">
        <f t="shared" si="8"/>
        <v>0</v>
      </c>
      <c r="Z25" s="95"/>
      <c r="AA25" s="95"/>
      <c r="AB25" s="93"/>
      <c r="AC25" s="95">
        <f t="shared" si="9"/>
        <v>0</v>
      </c>
      <c r="AD25" s="93"/>
      <c r="AE25" s="95">
        <f t="shared" si="10"/>
        <v>0</v>
      </c>
      <c r="AF25" s="93"/>
      <c r="AG25" s="95">
        <f t="shared" si="11"/>
        <v>0</v>
      </c>
      <c r="AH25" s="93"/>
      <c r="AI25" s="95">
        <f t="shared" si="12"/>
        <v>0</v>
      </c>
      <c r="AJ25" s="93"/>
      <c r="AK25" s="95">
        <f t="shared" si="13"/>
        <v>0</v>
      </c>
      <c r="AL25" s="95"/>
      <c r="AM25" s="95"/>
      <c r="AN25" s="95"/>
      <c r="AO25" s="95">
        <f t="shared" si="14"/>
        <v>0</v>
      </c>
      <c r="AP25" s="93"/>
      <c r="AQ25" s="95">
        <f t="shared" si="15"/>
        <v>0</v>
      </c>
      <c r="AR25" s="102">
        <v>1</v>
      </c>
      <c r="AS25" s="101">
        <f t="shared" si="16"/>
        <v>14.285714285714285</v>
      </c>
      <c r="AT25" s="102">
        <v>0</v>
      </c>
      <c r="AU25" s="101">
        <f t="shared" si="17"/>
        <v>0</v>
      </c>
      <c r="AV25" s="102">
        <v>0</v>
      </c>
      <c r="AW25" s="101">
        <f t="shared" si="18"/>
        <v>0</v>
      </c>
      <c r="AX25" s="102">
        <v>0</v>
      </c>
      <c r="AY25" s="101">
        <f t="shared" si="19"/>
        <v>0</v>
      </c>
      <c r="AZ25" s="102">
        <v>1</v>
      </c>
      <c r="BA25" s="101">
        <f t="shared" si="20"/>
        <v>14.285714285714285</v>
      </c>
      <c r="BB25" s="102">
        <v>3</v>
      </c>
      <c r="BC25" s="104">
        <f t="shared" si="21"/>
        <v>42.857142857142854</v>
      </c>
      <c r="BD25" s="93"/>
      <c r="BE25" s="94">
        <f t="shared" si="22"/>
        <v>0</v>
      </c>
      <c r="BF25" s="93"/>
      <c r="BG25" s="95">
        <f t="shared" si="23"/>
        <v>0</v>
      </c>
      <c r="BH25" s="96"/>
      <c r="BI25" s="96"/>
      <c r="BJ25" s="96"/>
      <c r="BK25" s="96"/>
      <c r="BL25" s="96"/>
      <c r="BM25" s="96"/>
    </row>
    <row r="26" spans="1:65" ht="14.25" customHeight="1">
      <c r="A26" s="82"/>
      <c r="B26" s="105" t="s">
        <v>86</v>
      </c>
      <c r="C26" s="106"/>
      <c r="D26" s="106">
        <v>2006</v>
      </c>
      <c r="E26" s="107">
        <v>30</v>
      </c>
      <c r="F26" s="108">
        <v>13</v>
      </c>
      <c r="G26" s="109">
        <f t="shared" si="0"/>
        <v>43.333333333333336</v>
      </c>
      <c r="H26" s="110">
        <v>16</v>
      </c>
      <c r="I26" s="109">
        <f t="shared" si="1"/>
        <v>53.33333333333333</v>
      </c>
      <c r="J26" s="110">
        <v>3</v>
      </c>
      <c r="K26" s="109">
        <f t="shared" si="2"/>
        <v>10</v>
      </c>
      <c r="L26" s="110">
        <v>6</v>
      </c>
      <c r="M26" s="109">
        <f t="shared" si="3"/>
        <v>20</v>
      </c>
      <c r="N26" s="111"/>
      <c r="O26" s="112">
        <f t="shared" si="4"/>
        <v>0</v>
      </c>
      <c r="P26" s="113"/>
      <c r="Q26" s="112">
        <f t="shared" si="5"/>
        <v>0</v>
      </c>
      <c r="R26" s="113"/>
      <c r="S26" s="112">
        <f t="shared" si="6"/>
        <v>0</v>
      </c>
      <c r="T26" s="113"/>
      <c r="U26" s="112">
        <f t="shared" si="7"/>
        <v>0</v>
      </c>
      <c r="V26" s="112"/>
      <c r="W26" s="112"/>
      <c r="X26" s="113"/>
      <c r="Y26" s="112">
        <f t="shared" si="8"/>
        <v>0</v>
      </c>
      <c r="Z26" s="112"/>
      <c r="AA26" s="112"/>
      <c r="AB26" s="113"/>
      <c r="AC26" s="112">
        <f t="shared" si="9"/>
        <v>0</v>
      </c>
      <c r="AD26" s="113"/>
      <c r="AE26" s="112">
        <f t="shared" si="10"/>
        <v>0</v>
      </c>
      <c r="AF26" s="113"/>
      <c r="AG26" s="112">
        <f t="shared" si="11"/>
        <v>0</v>
      </c>
      <c r="AH26" s="113"/>
      <c r="AI26" s="112">
        <f t="shared" si="12"/>
        <v>0</v>
      </c>
      <c r="AJ26" s="113"/>
      <c r="AK26" s="112">
        <f t="shared" si="13"/>
        <v>0</v>
      </c>
      <c r="AL26" s="112"/>
      <c r="AM26" s="112"/>
      <c r="AN26" s="112"/>
      <c r="AO26" s="112">
        <f t="shared" si="14"/>
        <v>0</v>
      </c>
      <c r="AP26" s="113"/>
      <c r="AQ26" s="112">
        <f t="shared" si="15"/>
        <v>0</v>
      </c>
      <c r="AR26" s="110">
        <v>13</v>
      </c>
      <c r="AS26" s="109">
        <f t="shared" si="16"/>
        <v>43.333333333333336</v>
      </c>
      <c r="AT26" s="110">
        <v>4</v>
      </c>
      <c r="AU26" s="109">
        <f t="shared" si="17"/>
        <v>13.333333333333332</v>
      </c>
      <c r="AV26" s="110">
        <v>0</v>
      </c>
      <c r="AW26" s="109">
        <f t="shared" si="18"/>
        <v>0</v>
      </c>
      <c r="AX26" s="110">
        <v>0</v>
      </c>
      <c r="AY26" s="109">
        <f t="shared" si="19"/>
        <v>0</v>
      </c>
      <c r="AZ26" s="110">
        <v>9</v>
      </c>
      <c r="BA26" s="109">
        <f t="shared" si="20"/>
        <v>30</v>
      </c>
      <c r="BB26" s="110">
        <v>4</v>
      </c>
      <c r="BC26" s="114">
        <f t="shared" si="21"/>
        <v>13.333333333333332</v>
      </c>
      <c r="BD26" s="93"/>
      <c r="BE26" s="94">
        <f t="shared" si="22"/>
        <v>0</v>
      </c>
      <c r="BF26" s="93"/>
      <c r="BG26" s="95">
        <f t="shared" si="23"/>
        <v>0</v>
      </c>
      <c r="BH26" s="96"/>
      <c r="BI26" s="96"/>
      <c r="BJ26" s="96"/>
      <c r="BK26" s="96"/>
      <c r="BL26" s="96"/>
      <c r="BM26" s="96"/>
    </row>
    <row r="27" spans="1:65" ht="14.25" customHeight="1">
      <c r="A27" s="82"/>
      <c r="B27" s="97" t="s">
        <v>87</v>
      </c>
      <c r="C27" s="98"/>
      <c r="D27" s="98">
        <v>2006</v>
      </c>
      <c r="E27" s="99">
        <v>23</v>
      </c>
      <c r="F27" s="100">
        <v>9</v>
      </c>
      <c r="G27" s="101">
        <f t="shared" si="0"/>
        <v>39.130434782608695</v>
      </c>
      <c r="H27" s="102">
        <v>17</v>
      </c>
      <c r="I27" s="101">
        <f t="shared" si="1"/>
        <v>73.91304347826086</v>
      </c>
      <c r="J27" s="102">
        <v>6</v>
      </c>
      <c r="K27" s="101">
        <f t="shared" si="2"/>
        <v>26.08695652173913</v>
      </c>
      <c r="L27" s="102">
        <v>7</v>
      </c>
      <c r="M27" s="101">
        <f t="shared" si="3"/>
        <v>30.434782608695652</v>
      </c>
      <c r="N27" s="103"/>
      <c r="O27" s="95">
        <f t="shared" si="4"/>
        <v>0</v>
      </c>
      <c r="P27" s="93"/>
      <c r="Q27" s="95">
        <f t="shared" si="5"/>
        <v>0</v>
      </c>
      <c r="R27" s="93"/>
      <c r="S27" s="95">
        <f t="shared" si="6"/>
        <v>0</v>
      </c>
      <c r="T27" s="93"/>
      <c r="U27" s="95">
        <f t="shared" si="7"/>
        <v>0</v>
      </c>
      <c r="V27" s="95"/>
      <c r="W27" s="95"/>
      <c r="X27" s="93"/>
      <c r="Y27" s="95">
        <f t="shared" si="8"/>
        <v>0</v>
      </c>
      <c r="Z27" s="95"/>
      <c r="AA27" s="95"/>
      <c r="AB27" s="93"/>
      <c r="AC27" s="95">
        <f t="shared" si="9"/>
        <v>0</v>
      </c>
      <c r="AD27" s="93"/>
      <c r="AE27" s="95">
        <f t="shared" si="10"/>
        <v>0</v>
      </c>
      <c r="AF27" s="93"/>
      <c r="AG27" s="95">
        <f t="shared" si="11"/>
        <v>0</v>
      </c>
      <c r="AH27" s="93"/>
      <c r="AI27" s="95">
        <f t="shared" si="12"/>
        <v>0</v>
      </c>
      <c r="AJ27" s="93"/>
      <c r="AK27" s="95">
        <f t="shared" si="13"/>
        <v>0</v>
      </c>
      <c r="AL27" s="95"/>
      <c r="AM27" s="95"/>
      <c r="AN27" s="95"/>
      <c r="AO27" s="95">
        <f t="shared" si="14"/>
        <v>0</v>
      </c>
      <c r="AP27" s="93"/>
      <c r="AQ27" s="95">
        <f t="shared" si="15"/>
        <v>0</v>
      </c>
      <c r="AR27" s="102">
        <v>13</v>
      </c>
      <c r="AS27" s="101">
        <f t="shared" si="16"/>
        <v>56.521739130434774</v>
      </c>
      <c r="AT27" s="102">
        <v>5</v>
      </c>
      <c r="AU27" s="101">
        <f t="shared" si="17"/>
        <v>21.73913043478261</v>
      </c>
      <c r="AV27" s="102">
        <v>0</v>
      </c>
      <c r="AW27" s="101">
        <f t="shared" si="18"/>
        <v>0</v>
      </c>
      <c r="AX27" s="102">
        <v>0</v>
      </c>
      <c r="AY27" s="101">
        <f t="shared" si="19"/>
        <v>0</v>
      </c>
      <c r="AZ27" s="102">
        <v>8</v>
      </c>
      <c r="BA27" s="101">
        <f t="shared" si="20"/>
        <v>34.78260869565217</v>
      </c>
      <c r="BB27" s="102">
        <v>5</v>
      </c>
      <c r="BC27" s="104">
        <f t="shared" si="21"/>
        <v>21.73913043478261</v>
      </c>
      <c r="BD27" s="93"/>
      <c r="BE27" s="94">
        <f t="shared" si="22"/>
        <v>0</v>
      </c>
      <c r="BF27" s="93"/>
      <c r="BG27" s="95">
        <f t="shared" si="23"/>
        <v>0</v>
      </c>
      <c r="BH27" s="96"/>
      <c r="BI27" s="96"/>
      <c r="BJ27" s="96"/>
      <c r="BK27" s="96"/>
      <c r="BL27" s="96"/>
      <c r="BM27" s="96"/>
    </row>
    <row r="28" spans="1:65" ht="14.25" customHeight="1">
      <c r="A28" s="82"/>
      <c r="B28" s="105" t="s">
        <v>88</v>
      </c>
      <c r="C28" s="106"/>
      <c r="D28" s="106">
        <v>2006</v>
      </c>
      <c r="E28" s="107">
        <v>3</v>
      </c>
      <c r="F28" s="108">
        <v>3</v>
      </c>
      <c r="G28" s="109">
        <f t="shared" si="0"/>
        <v>100</v>
      </c>
      <c r="H28" s="110">
        <v>0</v>
      </c>
      <c r="I28" s="109">
        <f t="shared" si="1"/>
        <v>0</v>
      </c>
      <c r="J28" s="110">
        <v>3</v>
      </c>
      <c r="K28" s="109">
        <f t="shared" si="2"/>
        <v>100</v>
      </c>
      <c r="L28" s="110">
        <v>3</v>
      </c>
      <c r="M28" s="109">
        <f t="shared" si="3"/>
        <v>100</v>
      </c>
      <c r="N28" s="111"/>
      <c r="O28" s="112">
        <f t="shared" si="4"/>
        <v>0</v>
      </c>
      <c r="P28" s="113"/>
      <c r="Q28" s="112">
        <f t="shared" si="5"/>
        <v>0</v>
      </c>
      <c r="R28" s="113"/>
      <c r="S28" s="112">
        <f t="shared" si="6"/>
        <v>0</v>
      </c>
      <c r="T28" s="113"/>
      <c r="U28" s="112">
        <f t="shared" si="7"/>
        <v>0</v>
      </c>
      <c r="V28" s="112"/>
      <c r="W28" s="112"/>
      <c r="X28" s="113"/>
      <c r="Y28" s="112">
        <f t="shared" si="8"/>
        <v>0</v>
      </c>
      <c r="Z28" s="112"/>
      <c r="AA28" s="112"/>
      <c r="AB28" s="113"/>
      <c r="AC28" s="112">
        <f t="shared" si="9"/>
        <v>0</v>
      </c>
      <c r="AD28" s="113"/>
      <c r="AE28" s="112">
        <f t="shared" si="10"/>
        <v>0</v>
      </c>
      <c r="AF28" s="113"/>
      <c r="AG28" s="112">
        <f t="shared" si="11"/>
        <v>0</v>
      </c>
      <c r="AH28" s="113"/>
      <c r="AI28" s="112">
        <f t="shared" si="12"/>
        <v>0</v>
      </c>
      <c r="AJ28" s="113"/>
      <c r="AK28" s="112">
        <f t="shared" si="13"/>
        <v>0</v>
      </c>
      <c r="AL28" s="112"/>
      <c r="AM28" s="112"/>
      <c r="AN28" s="112"/>
      <c r="AO28" s="112">
        <f t="shared" si="14"/>
        <v>0</v>
      </c>
      <c r="AP28" s="113"/>
      <c r="AQ28" s="112">
        <f t="shared" si="15"/>
        <v>0</v>
      </c>
      <c r="AR28" s="110">
        <v>0</v>
      </c>
      <c r="AS28" s="109">
        <f t="shared" si="16"/>
        <v>0</v>
      </c>
      <c r="AT28" s="110">
        <v>0</v>
      </c>
      <c r="AU28" s="109">
        <f t="shared" si="17"/>
        <v>0</v>
      </c>
      <c r="AV28" s="110">
        <v>0</v>
      </c>
      <c r="AW28" s="109">
        <f t="shared" si="18"/>
        <v>0</v>
      </c>
      <c r="AX28" s="110">
        <v>0</v>
      </c>
      <c r="AY28" s="109">
        <f t="shared" si="19"/>
        <v>0</v>
      </c>
      <c r="AZ28" s="110">
        <v>0</v>
      </c>
      <c r="BA28" s="109">
        <f t="shared" si="20"/>
        <v>0</v>
      </c>
      <c r="BB28" s="110">
        <v>2</v>
      </c>
      <c r="BC28" s="114">
        <f t="shared" si="21"/>
        <v>66.66666666666666</v>
      </c>
      <c r="BD28" s="93"/>
      <c r="BE28" s="94">
        <f t="shared" si="22"/>
        <v>0</v>
      </c>
      <c r="BF28" s="93"/>
      <c r="BG28" s="95">
        <f t="shared" si="23"/>
        <v>0</v>
      </c>
      <c r="BH28" s="96"/>
      <c r="BI28" s="96"/>
      <c r="BJ28" s="96"/>
      <c r="BK28" s="96"/>
      <c r="BL28" s="96"/>
      <c r="BM28" s="96"/>
    </row>
    <row r="29" spans="1:65" ht="14.25" customHeight="1">
      <c r="A29" s="82"/>
      <c r="B29" s="97" t="s">
        <v>89</v>
      </c>
      <c r="C29" s="98"/>
      <c r="D29" s="98">
        <v>2006</v>
      </c>
      <c r="E29" s="99">
        <v>35</v>
      </c>
      <c r="F29" s="100">
        <v>31</v>
      </c>
      <c r="G29" s="101">
        <f t="shared" si="0"/>
        <v>88.57142857142857</v>
      </c>
      <c r="H29" s="102">
        <v>21</v>
      </c>
      <c r="I29" s="101">
        <f t="shared" si="1"/>
        <v>60</v>
      </c>
      <c r="J29" s="102">
        <v>21</v>
      </c>
      <c r="K29" s="101">
        <f t="shared" si="2"/>
        <v>60</v>
      </c>
      <c r="L29" s="102">
        <v>24</v>
      </c>
      <c r="M29" s="101">
        <f t="shared" si="3"/>
        <v>68.57142857142857</v>
      </c>
      <c r="N29" s="103"/>
      <c r="O29" s="95">
        <f t="shared" si="4"/>
        <v>0</v>
      </c>
      <c r="P29" s="93"/>
      <c r="Q29" s="95">
        <f t="shared" si="5"/>
        <v>0</v>
      </c>
      <c r="R29" s="93"/>
      <c r="S29" s="95">
        <f t="shared" si="6"/>
        <v>0</v>
      </c>
      <c r="T29" s="93"/>
      <c r="U29" s="95">
        <f t="shared" si="7"/>
        <v>0</v>
      </c>
      <c r="V29" s="95"/>
      <c r="W29" s="95"/>
      <c r="X29" s="93"/>
      <c r="Y29" s="95">
        <f t="shared" si="8"/>
        <v>0</v>
      </c>
      <c r="Z29" s="95"/>
      <c r="AA29" s="95"/>
      <c r="AB29" s="93"/>
      <c r="AC29" s="95">
        <f t="shared" si="9"/>
        <v>0</v>
      </c>
      <c r="AD29" s="93"/>
      <c r="AE29" s="95">
        <f t="shared" si="10"/>
        <v>0</v>
      </c>
      <c r="AF29" s="93"/>
      <c r="AG29" s="95">
        <f t="shared" si="11"/>
        <v>0</v>
      </c>
      <c r="AH29" s="93"/>
      <c r="AI29" s="95">
        <f t="shared" si="12"/>
        <v>0</v>
      </c>
      <c r="AJ29" s="93"/>
      <c r="AK29" s="95">
        <f t="shared" si="13"/>
        <v>0</v>
      </c>
      <c r="AL29" s="95"/>
      <c r="AM29" s="95"/>
      <c r="AN29" s="95"/>
      <c r="AO29" s="95">
        <f t="shared" si="14"/>
        <v>0</v>
      </c>
      <c r="AP29" s="93"/>
      <c r="AQ29" s="95">
        <f t="shared" si="15"/>
        <v>0</v>
      </c>
      <c r="AR29" s="102">
        <v>14</v>
      </c>
      <c r="AS29" s="101">
        <f t="shared" si="16"/>
        <v>40</v>
      </c>
      <c r="AT29" s="102">
        <v>2</v>
      </c>
      <c r="AU29" s="101">
        <f t="shared" si="17"/>
        <v>5.714285714285714</v>
      </c>
      <c r="AV29" s="102">
        <v>0</v>
      </c>
      <c r="AW29" s="101">
        <f t="shared" si="18"/>
        <v>0</v>
      </c>
      <c r="AX29" s="102">
        <v>0</v>
      </c>
      <c r="AY29" s="101">
        <f t="shared" si="19"/>
        <v>0</v>
      </c>
      <c r="AZ29" s="102">
        <v>12</v>
      </c>
      <c r="BA29" s="101">
        <f t="shared" si="20"/>
        <v>34.285714285714285</v>
      </c>
      <c r="BB29" s="102">
        <v>8</v>
      </c>
      <c r="BC29" s="104">
        <f t="shared" si="21"/>
        <v>22.857142857142858</v>
      </c>
      <c r="BD29" s="93"/>
      <c r="BE29" s="94">
        <f t="shared" si="22"/>
        <v>0</v>
      </c>
      <c r="BF29" s="93"/>
      <c r="BG29" s="95">
        <f t="shared" si="23"/>
        <v>0</v>
      </c>
      <c r="BH29" s="96"/>
      <c r="BI29" s="96"/>
      <c r="BJ29" s="96"/>
      <c r="BK29" s="96"/>
      <c r="BL29" s="96"/>
      <c r="BM29" s="96"/>
    </row>
    <row r="30" spans="1:65" ht="14.25" customHeight="1">
      <c r="A30" s="82"/>
      <c r="B30" s="105" t="s">
        <v>90</v>
      </c>
      <c r="C30" s="106"/>
      <c r="D30" s="106">
        <v>2006</v>
      </c>
      <c r="E30" s="107">
        <v>64</v>
      </c>
      <c r="F30" s="108">
        <v>40</v>
      </c>
      <c r="G30" s="109">
        <f t="shared" si="0"/>
        <v>62.5</v>
      </c>
      <c r="H30" s="110">
        <v>34</v>
      </c>
      <c r="I30" s="109">
        <f t="shared" si="1"/>
        <v>53.125</v>
      </c>
      <c r="J30" s="110">
        <v>7</v>
      </c>
      <c r="K30" s="109">
        <f t="shared" si="2"/>
        <v>10.9375</v>
      </c>
      <c r="L30" s="110">
        <v>22</v>
      </c>
      <c r="M30" s="109">
        <f t="shared" si="3"/>
        <v>34.375</v>
      </c>
      <c r="N30" s="111"/>
      <c r="O30" s="112">
        <f t="shared" si="4"/>
        <v>0</v>
      </c>
      <c r="P30" s="113"/>
      <c r="Q30" s="112">
        <f t="shared" si="5"/>
        <v>0</v>
      </c>
      <c r="R30" s="113"/>
      <c r="S30" s="112">
        <f t="shared" si="6"/>
        <v>0</v>
      </c>
      <c r="T30" s="113"/>
      <c r="U30" s="112">
        <f t="shared" si="7"/>
        <v>0</v>
      </c>
      <c r="V30" s="112"/>
      <c r="W30" s="112"/>
      <c r="X30" s="113"/>
      <c r="Y30" s="112">
        <f t="shared" si="8"/>
        <v>0</v>
      </c>
      <c r="Z30" s="112"/>
      <c r="AA30" s="112"/>
      <c r="AB30" s="113"/>
      <c r="AC30" s="112">
        <f t="shared" si="9"/>
        <v>0</v>
      </c>
      <c r="AD30" s="113"/>
      <c r="AE30" s="112">
        <f t="shared" si="10"/>
        <v>0</v>
      </c>
      <c r="AF30" s="113"/>
      <c r="AG30" s="112">
        <f t="shared" si="11"/>
        <v>0</v>
      </c>
      <c r="AH30" s="113"/>
      <c r="AI30" s="112">
        <f t="shared" si="12"/>
        <v>0</v>
      </c>
      <c r="AJ30" s="113"/>
      <c r="AK30" s="112">
        <f t="shared" si="13"/>
        <v>0</v>
      </c>
      <c r="AL30" s="112"/>
      <c r="AM30" s="112"/>
      <c r="AN30" s="112"/>
      <c r="AO30" s="112">
        <f t="shared" si="14"/>
        <v>0</v>
      </c>
      <c r="AP30" s="113"/>
      <c r="AQ30" s="112">
        <f t="shared" si="15"/>
        <v>0</v>
      </c>
      <c r="AR30" s="110">
        <v>31</v>
      </c>
      <c r="AS30" s="109">
        <f t="shared" si="16"/>
        <v>48.4375</v>
      </c>
      <c r="AT30" s="110">
        <v>19</v>
      </c>
      <c r="AU30" s="109">
        <f t="shared" si="17"/>
        <v>29.6875</v>
      </c>
      <c r="AV30" s="110">
        <v>0</v>
      </c>
      <c r="AW30" s="109">
        <f t="shared" si="18"/>
        <v>0</v>
      </c>
      <c r="AX30" s="110">
        <v>0</v>
      </c>
      <c r="AY30" s="109">
        <f t="shared" si="19"/>
        <v>0</v>
      </c>
      <c r="AZ30" s="110">
        <v>12</v>
      </c>
      <c r="BA30" s="109">
        <f t="shared" si="20"/>
        <v>18.75</v>
      </c>
      <c r="BB30" s="110">
        <v>8</v>
      </c>
      <c r="BC30" s="114">
        <f t="shared" si="21"/>
        <v>12.5</v>
      </c>
      <c r="BD30" s="93"/>
      <c r="BE30" s="94">
        <f t="shared" si="22"/>
        <v>0</v>
      </c>
      <c r="BF30" s="93"/>
      <c r="BG30" s="95">
        <f t="shared" si="23"/>
        <v>0</v>
      </c>
      <c r="BH30" s="96"/>
      <c r="BI30" s="96"/>
      <c r="BJ30" s="96"/>
      <c r="BK30" s="96"/>
      <c r="BL30" s="96"/>
      <c r="BM30" s="96"/>
    </row>
    <row r="31" spans="1:65" ht="14.25" customHeight="1">
      <c r="A31" s="82"/>
      <c r="B31" s="97" t="s">
        <v>91</v>
      </c>
      <c r="C31" s="98"/>
      <c r="D31" s="98">
        <v>2006</v>
      </c>
      <c r="E31" s="99">
        <v>50</v>
      </c>
      <c r="F31" s="100">
        <v>46</v>
      </c>
      <c r="G31" s="101">
        <f t="shared" si="0"/>
        <v>92</v>
      </c>
      <c r="H31" s="102">
        <v>14</v>
      </c>
      <c r="I31" s="101">
        <f t="shared" si="1"/>
        <v>28.000000000000004</v>
      </c>
      <c r="J31" s="102">
        <v>30</v>
      </c>
      <c r="K31" s="101">
        <f t="shared" si="2"/>
        <v>60</v>
      </c>
      <c r="L31" s="102">
        <v>38</v>
      </c>
      <c r="M31" s="101">
        <f t="shared" si="3"/>
        <v>76</v>
      </c>
      <c r="N31" s="103"/>
      <c r="O31" s="95">
        <f t="shared" si="4"/>
        <v>0</v>
      </c>
      <c r="P31" s="93"/>
      <c r="Q31" s="95">
        <f t="shared" si="5"/>
        <v>0</v>
      </c>
      <c r="R31" s="93"/>
      <c r="S31" s="95">
        <f t="shared" si="6"/>
        <v>0</v>
      </c>
      <c r="T31" s="93"/>
      <c r="U31" s="95">
        <f t="shared" si="7"/>
        <v>0</v>
      </c>
      <c r="V31" s="95"/>
      <c r="W31" s="95"/>
      <c r="X31" s="93"/>
      <c r="Y31" s="95">
        <f t="shared" si="8"/>
        <v>0</v>
      </c>
      <c r="Z31" s="95"/>
      <c r="AA31" s="95"/>
      <c r="AB31" s="93"/>
      <c r="AC31" s="95">
        <f t="shared" si="9"/>
        <v>0</v>
      </c>
      <c r="AD31" s="93"/>
      <c r="AE31" s="95">
        <f t="shared" si="10"/>
        <v>0</v>
      </c>
      <c r="AF31" s="93"/>
      <c r="AG31" s="95">
        <f t="shared" si="11"/>
        <v>0</v>
      </c>
      <c r="AH31" s="93"/>
      <c r="AI31" s="95">
        <f t="shared" si="12"/>
        <v>0</v>
      </c>
      <c r="AJ31" s="93"/>
      <c r="AK31" s="95">
        <f t="shared" si="13"/>
        <v>0</v>
      </c>
      <c r="AL31" s="95"/>
      <c r="AM31" s="95"/>
      <c r="AN31" s="95"/>
      <c r="AO31" s="95">
        <f t="shared" si="14"/>
        <v>0</v>
      </c>
      <c r="AP31" s="93"/>
      <c r="AQ31" s="95">
        <f t="shared" si="15"/>
        <v>0</v>
      </c>
      <c r="AR31" s="102">
        <v>30</v>
      </c>
      <c r="AS31" s="101">
        <f t="shared" si="16"/>
        <v>60</v>
      </c>
      <c r="AT31" s="102">
        <v>3</v>
      </c>
      <c r="AU31" s="101">
        <f t="shared" si="17"/>
        <v>6</v>
      </c>
      <c r="AV31" s="102">
        <v>0</v>
      </c>
      <c r="AW31" s="101">
        <f t="shared" si="18"/>
        <v>0</v>
      </c>
      <c r="AX31" s="102">
        <v>0</v>
      </c>
      <c r="AY31" s="101">
        <f t="shared" si="19"/>
        <v>0</v>
      </c>
      <c r="AZ31" s="102">
        <v>27</v>
      </c>
      <c r="BA31" s="101">
        <f t="shared" si="20"/>
        <v>54</v>
      </c>
      <c r="BB31" s="102">
        <v>13</v>
      </c>
      <c r="BC31" s="104">
        <f t="shared" si="21"/>
        <v>26</v>
      </c>
      <c r="BD31" s="93"/>
      <c r="BE31" s="94">
        <f t="shared" si="22"/>
        <v>0</v>
      </c>
      <c r="BF31" s="93"/>
      <c r="BG31" s="95">
        <f t="shared" si="23"/>
        <v>0</v>
      </c>
      <c r="BH31" s="96"/>
      <c r="BI31" s="96"/>
      <c r="BJ31" s="96"/>
      <c r="BK31" s="96"/>
      <c r="BL31" s="96"/>
      <c r="BM31" s="96"/>
    </row>
    <row r="32" spans="1:65" ht="14.25" customHeight="1">
      <c r="A32" s="82"/>
      <c r="B32" s="105" t="s">
        <v>92</v>
      </c>
      <c r="C32" s="106"/>
      <c r="D32" s="106">
        <v>2006</v>
      </c>
      <c r="E32" s="107">
        <v>143</v>
      </c>
      <c r="F32" s="108">
        <v>135</v>
      </c>
      <c r="G32" s="109">
        <f t="shared" si="0"/>
        <v>94.4055944055944</v>
      </c>
      <c r="H32" s="110">
        <v>101</v>
      </c>
      <c r="I32" s="109">
        <f t="shared" si="1"/>
        <v>70.62937062937063</v>
      </c>
      <c r="J32" s="110">
        <v>46</v>
      </c>
      <c r="K32" s="109">
        <f t="shared" si="2"/>
        <v>32.16783216783217</v>
      </c>
      <c r="L32" s="110">
        <v>118</v>
      </c>
      <c r="M32" s="109">
        <f t="shared" si="3"/>
        <v>82.51748251748252</v>
      </c>
      <c r="N32" s="111"/>
      <c r="O32" s="112">
        <f t="shared" si="4"/>
        <v>0</v>
      </c>
      <c r="P32" s="113"/>
      <c r="Q32" s="112">
        <f t="shared" si="5"/>
        <v>0</v>
      </c>
      <c r="R32" s="113"/>
      <c r="S32" s="112">
        <f t="shared" si="6"/>
        <v>0</v>
      </c>
      <c r="T32" s="113"/>
      <c r="U32" s="112">
        <f t="shared" si="7"/>
        <v>0</v>
      </c>
      <c r="V32" s="112"/>
      <c r="W32" s="112"/>
      <c r="X32" s="113"/>
      <c r="Y32" s="112">
        <f t="shared" si="8"/>
        <v>0</v>
      </c>
      <c r="Z32" s="112"/>
      <c r="AA32" s="112"/>
      <c r="AB32" s="113"/>
      <c r="AC32" s="112">
        <f t="shared" si="9"/>
        <v>0</v>
      </c>
      <c r="AD32" s="113"/>
      <c r="AE32" s="112">
        <f t="shared" si="10"/>
        <v>0</v>
      </c>
      <c r="AF32" s="113"/>
      <c r="AG32" s="112">
        <f t="shared" si="11"/>
        <v>0</v>
      </c>
      <c r="AH32" s="113"/>
      <c r="AI32" s="112">
        <f t="shared" si="12"/>
        <v>0</v>
      </c>
      <c r="AJ32" s="113"/>
      <c r="AK32" s="112">
        <f t="shared" si="13"/>
        <v>0</v>
      </c>
      <c r="AL32" s="112"/>
      <c r="AM32" s="112"/>
      <c r="AN32" s="112"/>
      <c r="AO32" s="112">
        <f t="shared" si="14"/>
        <v>0</v>
      </c>
      <c r="AP32" s="113"/>
      <c r="AQ32" s="112">
        <f t="shared" si="15"/>
        <v>0</v>
      </c>
      <c r="AR32" s="110">
        <v>73</v>
      </c>
      <c r="AS32" s="109">
        <f t="shared" si="16"/>
        <v>51.048951048951054</v>
      </c>
      <c r="AT32" s="110">
        <v>60</v>
      </c>
      <c r="AU32" s="109">
        <f t="shared" si="17"/>
        <v>41.95804195804196</v>
      </c>
      <c r="AV32" s="110">
        <v>0</v>
      </c>
      <c r="AW32" s="109">
        <f t="shared" si="18"/>
        <v>0</v>
      </c>
      <c r="AX32" s="110">
        <v>0</v>
      </c>
      <c r="AY32" s="109">
        <f t="shared" si="19"/>
        <v>0</v>
      </c>
      <c r="AZ32" s="110">
        <v>13</v>
      </c>
      <c r="BA32" s="109">
        <f t="shared" si="20"/>
        <v>9.090909090909092</v>
      </c>
      <c r="BB32" s="110">
        <v>49</v>
      </c>
      <c r="BC32" s="114">
        <f t="shared" si="21"/>
        <v>34.26573426573427</v>
      </c>
      <c r="BD32" s="93"/>
      <c r="BE32" s="94">
        <f t="shared" si="22"/>
        <v>0</v>
      </c>
      <c r="BF32" s="93"/>
      <c r="BG32" s="95">
        <f t="shared" si="23"/>
        <v>0</v>
      </c>
      <c r="BH32" s="96"/>
      <c r="BI32" s="96"/>
      <c r="BJ32" s="96"/>
      <c r="BK32" s="96"/>
      <c r="BL32" s="96"/>
      <c r="BM32" s="96"/>
    </row>
    <row r="33" spans="1:65" ht="14.25" customHeight="1" thickBot="1">
      <c r="A33" s="82"/>
      <c r="B33" s="115" t="s">
        <v>93</v>
      </c>
      <c r="C33" s="116"/>
      <c r="D33" s="116">
        <v>2006</v>
      </c>
      <c r="E33" s="117">
        <v>20</v>
      </c>
      <c r="F33" s="118">
        <v>9</v>
      </c>
      <c r="G33" s="119">
        <f t="shared" si="0"/>
        <v>45</v>
      </c>
      <c r="H33" s="120">
        <v>13</v>
      </c>
      <c r="I33" s="119">
        <f t="shared" si="1"/>
        <v>65</v>
      </c>
      <c r="J33" s="120">
        <v>2</v>
      </c>
      <c r="K33" s="119">
        <f t="shared" si="2"/>
        <v>10</v>
      </c>
      <c r="L33" s="120">
        <v>5</v>
      </c>
      <c r="M33" s="119">
        <f t="shared" si="3"/>
        <v>25</v>
      </c>
      <c r="N33" s="121"/>
      <c r="O33" s="122">
        <f t="shared" si="4"/>
        <v>0</v>
      </c>
      <c r="P33" s="123"/>
      <c r="Q33" s="122">
        <f t="shared" si="5"/>
        <v>0</v>
      </c>
      <c r="R33" s="123"/>
      <c r="S33" s="122">
        <f t="shared" si="6"/>
        <v>0</v>
      </c>
      <c r="T33" s="123"/>
      <c r="U33" s="122">
        <f t="shared" si="7"/>
        <v>0</v>
      </c>
      <c r="V33" s="122"/>
      <c r="W33" s="122"/>
      <c r="X33" s="123"/>
      <c r="Y33" s="122">
        <f t="shared" si="8"/>
        <v>0</v>
      </c>
      <c r="Z33" s="122"/>
      <c r="AA33" s="122"/>
      <c r="AB33" s="123"/>
      <c r="AC33" s="122">
        <f t="shared" si="9"/>
        <v>0</v>
      </c>
      <c r="AD33" s="123"/>
      <c r="AE33" s="122">
        <f t="shared" si="10"/>
        <v>0</v>
      </c>
      <c r="AF33" s="123"/>
      <c r="AG33" s="122">
        <f t="shared" si="11"/>
        <v>0</v>
      </c>
      <c r="AH33" s="123"/>
      <c r="AI33" s="122">
        <f t="shared" si="12"/>
        <v>0</v>
      </c>
      <c r="AJ33" s="123"/>
      <c r="AK33" s="122">
        <f t="shared" si="13"/>
        <v>0</v>
      </c>
      <c r="AL33" s="122"/>
      <c r="AM33" s="122"/>
      <c r="AN33" s="122"/>
      <c r="AO33" s="122">
        <f t="shared" si="14"/>
        <v>0</v>
      </c>
      <c r="AP33" s="123"/>
      <c r="AQ33" s="122">
        <f t="shared" si="15"/>
        <v>0</v>
      </c>
      <c r="AR33" s="120">
        <v>6</v>
      </c>
      <c r="AS33" s="119">
        <f t="shared" si="16"/>
        <v>30</v>
      </c>
      <c r="AT33" s="120">
        <v>5</v>
      </c>
      <c r="AU33" s="119">
        <f t="shared" si="17"/>
        <v>25</v>
      </c>
      <c r="AV33" s="120">
        <v>0</v>
      </c>
      <c r="AW33" s="119">
        <f t="shared" si="18"/>
        <v>0</v>
      </c>
      <c r="AX33" s="120">
        <v>0</v>
      </c>
      <c r="AY33" s="119">
        <f t="shared" si="19"/>
        <v>0</v>
      </c>
      <c r="AZ33" s="120">
        <v>1</v>
      </c>
      <c r="BA33" s="119">
        <f t="shared" si="20"/>
        <v>5</v>
      </c>
      <c r="BB33" s="120">
        <v>7</v>
      </c>
      <c r="BC33" s="124">
        <f t="shared" si="21"/>
        <v>35</v>
      </c>
      <c r="BD33" s="93"/>
      <c r="BE33" s="94">
        <f t="shared" si="22"/>
        <v>0</v>
      </c>
      <c r="BF33" s="93"/>
      <c r="BG33" s="95">
        <f t="shared" si="23"/>
        <v>0</v>
      </c>
      <c r="BH33" s="96"/>
      <c r="BI33" s="96"/>
      <c r="BJ33" s="96"/>
      <c r="BK33" s="96"/>
      <c r="BL33" s="96"/>
      <c r="BM33" s="96"/>
    </row>
    <row r="34" spans="1:65" s="133" customFormat="1" ht="14.25" customHeight="1" thickTop="1">
      <c r="A34" s="125"/>
      <c r="B34" s="126"/>
      <c r="C34" s="127"/>
      <c r="D34" s="127"/>
      <c r="E34" s="127"/>
      <c r="F34" s="128"/>
      <c r="G34" s="129"/>
      <c r="H34" s="128"/>
      <c r="I34" s="129"/>
      <c r="J34" s="128"/>
      <c r="K34" s="129"/>
      <c r="L34" s="128"/>
      <c r="M34" s="129"/>
      <c r="N34" s="130"/>
      <c r="O34" s="131"/>
      <c r="P34" s="130"/>
      <c r="Q34" s="131"/>
      <c r="R34" s="130"/>
      <c r="S34" s="131"/>
      <c r="T34" s="130"/>
      <c r="U34" s="131"/>
      <c r="V34" s="131"/>
      <c r="W34" s="131"/>
      <c r="X34" s="130"/>
      <c r="Y34" s="131"/>
      <c r="Z34" s="131"/>
      <c r="AA34" s="131"/>
      <c r="AB34" s="130"/>
      <c r="AC34" s="131"/>
      <c r="AD34" s="130"/>
      <c r="AE34" s="131"/>
      <c r="AF34" s="130"/>
      <c r="AG34" s="131"/>
      <c r="AH34" s="130"/>
      <c r="AI34" s="131"/>
      <c r="AJ34" s="130"/>
      <c r="AK34" s="131"/>
      <c r="AL34" s="131"/>
      <c r="AM34" s="131"/>
      <c r="AN34" s="131"/>
      <c r="AO34" s="131"/>
      <c r="AP34" s="130"/>
      <c r="AQ34" s="131"/>
      <c r="AR34" s="128"/>
      <c r="AS34" s="129"/>
      <c r="AT34" s="128"/>
      <c r="AU34" s="129"/>
      <c r="AV34" s="128"/>
      <c r="AW34" s="129"/>
      <c r="AX34" s="128"/>
      <c r="AY34" s="129"/>
      <c r="AZ34" s="128"/>
      <c r="BA34" s="129"/>
      <c r="BB34" s="128"/>
      <c r="BC34" s="129"/>
      <c r="BD34" s="130"/>
      <c r="BE34" s="131"/>
      <c r="BF34" s="130"/>
      <c r="BG34" s="131"/>
      <c r="BH34" s="132"/>
      <c r="BI34" s="132"/>
      <c r="BJ34" s="132"/>
      <c r="BK34" s="132"/>
      <c r="BL34" s="132"/>
      <c r="BM34" s="132"/>
    </row>
    <row r="35" spans="1:65" ht="13.5" customHeight="1">
      <c r="A35" s="82"/>
      <c r="B35" s="134" t="s">
        <v>94</v>
      </c>
      <c r="F35" s="3" t="s">
        <v>65</v>
      </c>
      <c r="G35" s="3" t="s">
        <v>95</v>
      </c>
      <c r="I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X35" s="3"/>
      <c r="Y35" s="3"/>
      <c r="AB35" s="3"/>
      <c r="AC35" s="3"/>
      <c r="AD35" s="3"/>
      <c r="AE35" s="3"/>
      <c r="AF35" s="3"/>
      <c r="AG35" s="3"/>
      <c r="AH35" s="3"/>
      <c r="AM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BD35" s="93"/>
      <c r="BE35" s="94"/>
      <c r="BF35" s="93"/>
      <c r="BG35" s="95"/>
      <c r="BH35" s="96"/>
      <c r="BI35" s="96"/>
      <c r="BJ35" s="96"/>
      <c r="BK35" s="96"/>
      <c r="BL35" s="96"/>
      <c r="BM35" s="96"/>
    </row>
    <row r="36" spans="1:65" ht="13.5" customHeight="1">
      <c r="A36" s="82"/>
      <c r="B36" s="135"/>
      <c r="C36" s="136"/>
      <c r="D36" s="136"/>
      <c r="E36" s="136"/>
      <c r="F36" s="136" t="s">
        <v>66</v>
      </c>
      <c r="G36" s="136" t="s">
        <v>96</v>
      </c>
      <c r="I36" s="137"/>
      <c r="J36" s="137"/>
      <c r="K36" s="137"/>
      <c r="L36" s="137"/>
      <c r="M36" s="137"/>
      <c r="N36" s="137"/>
      <c r="AB36" s="3"/>
      <c r="AC36" s="3"/>
      <c r="AD36" s="3"/>
      <c r="AE36" s="3"/>
      <c r="AF36" s="3"/>
      <c r="AG36" s="3"/>
      <c r="AH36" s="3"/>
      <c r="AM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BD36" s="93"/>
      <c r="BE36" s="94"/>
      <c r="BF36" s="93"/>
      <c r="BG36" s="95"/>
      <c r="BH36" s="96"/>
      <c r="BI36" s="96"/>
      <c r="BJ36" s="96"/>
      <c r="BK36" s="96"/>
      <c r="BL36" s="96"/>
      <c r="BM36" s="96"/>
    </row>
    <row r="37" spans="2:59" ht="13.5" customHeight="1" thickBot="1">
      <c r="B37" s="136"/>
      <c r="C37" s="136"/>
      <c r="D37" s="136"/>
      <c r="E37" s="136"/>
      <c r="F37" s="136" t="s">
        <v>97</v>
      </c>
      <c r="G37" s="136" t="s">
        <v>98</v>
      </c>
      <c r="I37" s="137"/>
      <c r="J37" s="137"/>
      <c r="K37" s="137"/>
      <c r="L37" s="137"/>
      <c r="M37" s="137"/>
      <c r="N37" s="137"/>
      <c r="AB37" s="3"/>
      <c r="AC37" s="3"/>
      <c r="AD37" s="3"/>
      <c r="AE37" s="3"/>
      <c r="AF37" s="3"/>
      <c r="AG37" s="3"/>
      <c r="AH37" s="3"/>
      <c r="AM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BD37" s="123"/>
      <c r="BE37" s="138"/>
      <c r="BF37" s="123"/>
      <c r="BG37" s="139"/>
    </row>
    <row r="38" spans="6:7" ht="13.5" customHeight="1" thickTop="1">
      <c r="F38" s="5" t="s">
        <v>99</v>
      </c>
      <c r="G38" s="136" t="s">
        <v>100</v>
      </c>
    </row>
    <row r="39" ht="12.75" customHeight="1">
      <c r="G39" s="136"/>
    </row>
    <row r="41" ht="12.75" customHeight="1">
      <c r="G41" s="136"/>
    </row>
    <row r="42" ht="12.75" customHeight="1">
      <c r="G42" s="136"/>
    </row>
  </sheetData>
  <mergeCells count="1">
    <mergeCell ref="B6:B10"/>
  </mergeCells>
  <printOptions horizontalCentered="1"/>
  <pageMargins left="0.30000001192092896" right="0.30000001192092896" top="1" bottom="0.30000001192092896" header="0.4921259845" footer="0.4921259845"/>
  <pageSetup fitToHeight="1" fitToWidth="1" horizontalDpi="1200" verticalDpi="12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1"/>
  <sheetViews>
    <sheetView showGridLines="0" showRowColHeaders="0" showZeros="0" showOutlineSymbols="0" workbookViewId="0" topLeftCell="A1">
      <selection activeCell="B1" sqref="B1"/>
    </sheetView>
  </sheetViews>
  <sheetFormatPr defaultColWidth="9.140625" defaultRowHeight="12.75" customHeight="1"/>
  <cols>
    <col min="1" max="1" width="0.13671875" style="140" customWidth="1"/>
    <col min="2" max="2" width="18.7109375" style="142" customWidth="1"/>
    <col min="3" max="3" width="25.00390625" style="142" hidden="1" customWidth="1"/>
    <col min="4" max="4" width="9.140625" style="140" hidden="1" customWidth="1"/>
    <col min="5" max="5" width="8.28125" style="142" hidden="1" customWidth="1"/>
    <col min="6" max="6" width="6.00390625" style="142" customWidth="1"/>
    <col min="7" max="7" width="6.57421875" style="142" customWidth="1"/>
    <col min="8" max="8" width="5.7109375" style="140" customWidth="1"/>
    <col min="9" max="9" width="6.57421875" style="142" customWidth="1"/>
    <col min="10" max="10" width="5.7109375" style="140" customWidth="1"/>
    <col min="11" max="11" width="6.57421875" style="142" customWidth="1"/>
    <col min="12" max="12" width="5.7109375" style="142" customWidth="1"/>
    <col min="13" max="13" width="6.57421875" style="142" customWidth="1"/>
    <col min="14" max="14" width="5.00390625" style="142" hidden="1" customWidth="1"/>
    <col min="15" max="15" width="6.00390625" style="142" hidden="1" customWidth="1"/>
    <col min="16" max="16" width="0" style="142" hidden="1" customWidth="1"/>
    <col min="17" max="17" width="5.421875" style="142" hidden="1" customWidth="1"/>
    <col min="18" max="18" width="0" style="142" hidden="1" customWidth="1"/>
    <col min="19" max="19" width="5.421875" style="142" hidden="1" customWidth="1"/>
    <col min="20" max="20" width="0" style="142" hidden="1" customWidth="1"/>
    <col min="21" max="21" width="5.421875" style="142" hidden="1" customWidth="1"/>
    <col min="22" max="23" width="6.8515625" style="140" hidden="1" customWidth="1"/>
    <col min="24" max="24" width="0" style="142" hidden="1" customWidth="1"/>
    <col min="25" max="25" width="5.421875" style="142" hidden="1" customWidth="1"/>
    <col min="26" max="27" width="6.8515625" style="140" hidden="1" customWidth="1"/>
    <col min="28" max="28" width="0" style="142" hidden="1" customWidth="1"/>
    <col min="29" max="29" width="5.421875" style="142" hidden="1" customWidth="1"/>
    <col min="30" max="30" width="0" style="142" hidden="1" customWidth="1"/>
    <col min="31" max="31" width="5.421875" style="142" hidden="1" customWidth="1"/>
    <col min="32" max="32" width="0" style="142" hidden="1" customWidth="1"/>
    <col min="33" max="33" width="5.421875" style="142" hidden="1" customWidth="1"/>
    <col min="34" max="34" width="0" style="142" hidden="1" customWidth="1"/>
    <col min="35" max="35" width="5.57421875" style="140" hidden="1" customWidth="1"/>
    <col min="36" max="36" width="0" style="140" hidden="1" customWidth="1"/>
    <col min="37" max="37" width="5.421875" style="140" hidden="1" customWidth="1"/>
    <col min="38" max="38" width="7.421875" style="140" hidden="1" customWidth="1"/>
    <col min="39" max="39" width="6.7109375" style="142" hidden="1" customWidth="1"/>
    <col min="40" max="40" width="0" style="140" hidden="1" customWidth="1"/>
    <col min="41" max="41" width="5.57421875" style="140" hidden="1" customWidth="1"/>
    <col min="42" max="42" width="5.00390625" style="142" hidden="1" customWidth="1"/>
    <col min="43" max="43" width="6.00390625" style="142" hidden="1" customWidth="1"/>
    <col min="44" max="44" width="5.7109375" style="142" customWidth="1"/>
    <col min="45" max="45" width="6.57421875" style="142" customWidth="1"/>
    <col min="46" max="46" width="5.7109375" style="142" customWidth="1"/>
    <col min="47" max="47" width="6.57421875" style="142" customWidth="1"/>
    <col min="48" max="48" width="5.7109375" style="142" customWidth="1"/>
    <col min="49" max="49" width="6.57421875" style="142" customWidth="1"/>
    <col min="50" max="50" width="5.7109375" style="142" customWidth="1"/>
    <col min="51" max="51" width="6.57421875" style="142" customWidth="1"/>
    <col min="52" max="52" width="6.28125" style="142" customWidth="1"/>
    <col min="53" max="53" width="6.7109375" style="142" customWidth="1"/>
    <col min="54" max="55" width="7.421875" style="142" customWidth="1"/>
    <col min="56" max="57" width="6.28125" style="142" hidden="1" customWidth="1"/>
    <col min="58" max="58" width="0" style="140" hidden="1" customWidth="1"/>
    <col min="59" max="59" width="6.28125" style="142" hidden="1" customWidth="1"/>
    <col min="60" max="254" width="10.28125" style="142" customWidth="1"/>
    <col min="255" max="16384" width="9.140625" style="142" customWidth="1"/>
  </cols>
  <sheetData>
    <row r="1" spans="2:52" ht="12.75" customHeight="1">
      <c r="B1" s="141" t="s">
        <v>4</v>
      </c>
      <c r="AZ1" s="141"/>
    </row>
    <row r="2" spans="2:52" ht="13.5" customHeight="1">
      <c r="B2" s="141" t="s">
        <v>5</v>
      </c>
      <c r="AZ2" s="141"/>
    </row>
    <row r="3" spans="2:55" ht="13.5" customHeight="1">
      <c r="B3" s="141" t="s">
        <v>101</v>
      </c>
      <c r="AZ3" s="141"/>
      <c r="BC3" s="143" t="s">
        <v>7</v>
      </c>
    </row>
    <row r="4" spans="2:52" ht="12.75" customHeight="1" thickBot="1">
      <c r="B4" s="141"/>
      <c r="AZ4" s="141"/>
    </row>
    <row r="5" spans="2:59" ht="24" customHeight="1" thickBot="1" thickTop="1">
      <c r="B5" s="144" t="s">
        <v>8</v>
      </c>
      <c r="C5" s="145"/>
      <c r="D5" s="145"/>
      <c r="E5" s="146"/>
      <c r="F5" s="147" t="s">
        <v>5</v>
      </c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8"/>
      <c r="BB5" s="147">
        <v>2006</v>
      </c>
      <c r="BC5" s="149"/>
      <c r="BD5" s="150"/>
      <c r="BE5" s="151"/>
      <c r="BF5" s="150"/>
      <c r="BG5" s="152"/>
    </row>
    <row r="6" spans="2:59" ht="15.75" customHeight="1" thickTop="1">
      <c r="B6" s="1380" t="s">
        <v>102</v>
      </c>
      <c r="C6" s="153"/>
      <c r="D6" s="153"/>
      <c r="E6" s="154" t="s">
        <v>10</v>
      </c>
      <c r="F6" s="155" t="s">
        <v>11</v>
      </c>
      <c r="G6" s="156"/>
      <c r="H6" s="157"/>
      <c r="I6" s="156"/>
      <c r="J6" s="157"/>
      <c r="K6" s="156"/>
      <c r="L6" s="156"/>
      <c r="M6" s="158"/>
      <c r="N6" s="159" t="s">
        <v>12</v>
      </c>
      <c r="O6" s="160"/>
      <c r="P6" s="160"/>
      <c r="Q6" s="156"/>
      <c r="R6" s="157"/>
      <c r="S6" s="156"/>
      <c r="T6" s="157"/>
      <c r="U6" s="156"/>
      <c r="V6" s="156"/>
      <c r="W6" s="156"/>
      <c r="X6" s="156"/>
      <c r="Y6" s="156"/>
      <c r="Z6" s="156"/>
      <c r="AA6" s="156"/>
      <c r="AB6" s="157"/>
      <c r="AC6" s="157"/>
      <c r="AD6" s="157"/>
      <c r="AE6" s="157"/>
      <c r="AF6" s="157"/>
      <c r="AG6" s="157"/>
      <c r="AH6" s="157"/>
      <c r="AI6" s="161"/>
      <c r="AJ6" s="157"/>
      <c r="AK6" s="161"/>
      <c r="AL6" s="161"/>
      <c r="AM6" s="161"/>
      <c r="AN6" s="161"/>
      <c r="AO6" s="161"/>
      <c r="AP6" s="162" t="s">
        <v>13</v>
      </c>
      <c r="AQ6" s="163"/>
      <c r="AR6" s="164" t="s">
        <v>14</v>
      </c>
      <c r="AS6" s="164"/>
      <c r="AT6" s="164"/>
      <c r="AU6" s="164"/>
      <c r="AV6" s="164"/>
      <c r="AW6" s="164"/>
      <c r="AX6" s="164"/>
      <c r="AY6" s="164"/>
      <c r="AZ6" s="164"/>
      <c r="BA6" s="165"/>
      <c r="BB6" s="166" t="s">
        <v>15</v>
      </c>
      <c r="BC6" s="167"/>
      <c r="BD6" s="168" t="s">
        <v>16</v>
      </c>
      <c r="BE6" s="169"/>
      <c r="BF6" s="170" t="s">
        <v>17</v>
      </c>
      <c r="BG6" s="171"/>
    </row>
    <row r="7" spans="2:59" ht="12.75" customHeight="1">
      <c r="B7" s="1381"/>
      <c r="C7" s="172"/>
      <c r="D7" s="172"/>
      <c r="E7" s="173" t="s">
        <v>18</v>
      </c>
      <c r="F7" s="174" t="s">
        <v>19</v>
      </c>
      <c r="G7" s="175"/>
      <c r="H7" s="176" t="s">
        <v>20</v>
      </c>
      <c r="I7" s="176"/>
      <c r="J7" s="176" t="s">
        <v>21</v>
      </c>
      <c r="K7" s="176"/>
      <c r="L7" s="166" t="s">
        <v>22</v>
      </c>
      <c r="M7" s="176"/>
      <c r="N7" s="177" t="s">
        <v>23</v>
      </c>
      <c r="O7" s="175"/>
      <c r="P7" s="178"/>
      <c r="Q7" s="179" t="s">
        <v>24</v>
      </c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80"/>
      <c r="AJ7" s="179"/>
      <c r="AK7" s="180"/>
      <c r="AL7" s="180"/>
      <c r="AM7" s="180"/>
      <c r="AN7" s="180"/>
      <c r="AO7" s="180"/>
      <c r="AP7" s="166" t="s">
        <v>25</v>
      </c>
      <c r="AQ7" s="181"/>
      <c r="AR7" s="166" t="s">
        <v>26</v>
      </c>
      <c r="AS7" s="176"/>
      <c r="AT7" s="182" t="s">
        <v>27</v>
      </c>
      <c r="AU7" s="183"/>
      <c r="AV7" s="182"/>
      <c r="AW7" s="183"/>
      <c r="AX7" s="182"/>
      <c r="AY7" s="183"/>
      <c r="AZ7" s="182"/>
      <c r="BA7" s="180"/>
      <c r="BB7" s="184" t="s">
        <v>28</v>
      </c>
      <c r="BC7" s="167"/>
      <c r="BD7" s="168" t="s">
        <v>29</v>
      </c>
      <c r="BE7" s="169"/>
      <c r="BF7" s="170" t="s">
        <v>30</v>
      </c>
      <c r="BG7" s="185"/>
    </row>
    <row r="8" spans="2:59" ht="12.75" customHeight="1">
      <c r="B8" s="1381"/>
      <c r="C8" s="172"/>
      <c r="D8" s="172"/>
      <c r="E8" s="186" t="s">
        <v>31</v>
      </c>
      <c r="F8" s="187" t="s">
        <v>32</v>
      </c>
      <c r="G8" s="188"/>
      <c r="H8" s="189" t="s">
        <v>33</v>
      </c>
      <c r="I8" s="188"/>
      <c r="J8" s="189" t="s">
        <v>34</v>
      </c>
      <c r="K8" s="188"/>
      <c r="L8" s="190" t="s">
        <v>35</v>
      </c>
      <c r="M8" s="188"/>
      <c r="N8" s="166" t="s">
        <v>36</v>
      </c>
      <c r="O8" s="166"/>
      <c r="P8" s="189" t="s">
        <v>37</v>
      </c>
      <c r="Q8" s="191" t="s">
        <v>38</v>
      </c>
      <c r="R8" s="192"/>
      <c r="S8" s="193" t="s">
        <v>39</v>
      </c>
      <c r="T8" s="189"/>
      <c r="U8" s="194" t="s">
        <v>40</v>
      </c>
      <c r="V8" s="194"/>
      <c r="W8" s="194"/>
      <c r="X8" s="189"/>
      <c r="Y8" s="195" t="s">
        <v>41</v>
      </c>
      <c r="Z8" s="194"/>
      <c r="AA8" s="194"/>
      <c r="AB8" s="189"/>
      <c r="AC8" s="196" t="s">
        <v>42</v>
      </c>
      <c r="AD8" s="189"/>
      <c r="AE8" s="196" t="s">
        <v>43</v>
      </c>
      <c r="AF8" s="189"/>
      <c r="AG8" s="196" t="s">
        <v>44</v>
      </c>
      <c r="AH8" s="189"/>
      <c r="AI8" s="196" t="s">
        <v>45</v>
      </c>
      <c r="AJ8" s="189"/>
      <c r="AK8" s="195" t="s">
        <v>46</v>
      </c>
      <c r="AL8" s="195"/>
      <c r="AM8" s="195"/>
      <c r="AN8" s="196"/>
      <c r="AO8" s="196" t="s">
        <v>47</v>
      </c>
      <c r="AP8" s="189" t="s">
        <v>48</v>
      </c>
      <c r="AQ8" s="181"/>
      <c r="AR8" s="166" t="s">
        <v>49</v>
      </c>
      <c r="AS8" s="188"/>
      <c r="AT8" s="166" t="s">
        <v>50</v>
      </c>
      <c r="AU8" s="188"/>
      <c r="AV8" s="166" t="s">
        <v>51</v>
      </c>
      <c r="AW8" s="188"/>
      <c r="AX8" s="166" t="s">
        <v>52</v>
      </c>
      <c r="AY8" s="188"/>
      <c r="AZ8" s="166" t="s">
        <v>22</v>
      </c>
      <c r="BA8" s="181"/>
      <c r="BB8" s="184" t="s">
        <v>53</v>
      </c>
      <c r="BC8" s="167"/>
      <c r="BD8" s="197" t="s">
        <v>54</v>
      </c>
      <c r="BE8" s="169"/>
      <c r="BF8" s="197" t="s">
        <v>37</v>
      </c>
      <c r="BG8" s="198"/>
    </row>
    <row r="9" spans="2:59" ht="12.75" customHeight="1">
      <c r="B9" s="1381"/>
      <c r="C9" s="199" t="s">
        <v>55</v>
      </c>
      <c r="D9" s="199"/>
      <c r="E9" s="173"/>
      <c r="F9" s="187"/>
      <c r="G9" s="188"/>
      <c r="H9" s="189" t="s">
        <v>56</v>
      </c>
      <c r="I9" s="181"/>
      <c r="J9" s="192"/>
      <c r="K9" s="188"/>
      <c r="L9" s="189"/>
      <c r="M9" s="188"/>
      <c r="N9" s="192"/>
      <c r="O9" s="188"/>
      <c r="P9" s="189"/>
      <c r="Q9" s="191"/>
      <c r="R9" s="189"/>
      <c r="S9" s="200"/>
      <c r="T9" s="192"/>
      <c r="U9" s="191"/>
      <c r="V9" s="191" t="s">
        <v>57</v>
      </c>
      <c r="W9" s="191" t="s">
        <v>58</v>
      </c>
      <c r="X9" s="189" t="s">
        <v>37</v>
      </c>
      <c r="Y9" s="201"/>
      <c r="Z9" s="191" t="s">
        <v>57</v>
      </c>
      <c r="AA9" s="191" t="s">
        <v>58</v>
      </c>
      <c r="AB9" s="189"/>
      <c r="AC9" s="201"/>
      <c r="AD9" s="189"/>
      <c r="AE9" s="201"/>
      <c r="AF9" s="189"/>
      <c r="AG9" s="201"/>
      <c r="AH9" s="189"/>
      <c r="AI9" s="201"/>
      <c r="AJ9" s="189"/>
      <c r="AK9" s="201"/>
      <c r="AL9" s="201" t="s">
        <v>59</v>
      </c>
      <c r="AM9" s="201" t="s">
        <v>60</v>
      </c>
      <c r="AN9" s="201"/>
      <c r="AO9" s="201"/>
      <c r="AP9" s="189" t="s">
        <v>61</v>
      </c>
      <c r="AQ9" s="181"/>
      <c r="AR9" s="166" t="s">
        <v>62</v>
      </c>
      <c r="AS9" s="181"/>
      <c r="AT9" s="166" t="s">
        <v>33</v>
      </c>
      <c r="AU9" s="181"/>
      <c r="AV9" s="166" t="s">
        <v>33</v>
      </c>
      <c r="AW9" s="188"/>
      <c r="AX9" s="166" t="s">
        <v>33</v>
      </c>
      <c r="AY9" s="188"/>
      <c r="AZ9" s="189" t="s">
        <v>63</v>
      </c>
      <c r="BA9" s="181"/>
      <c r="BB9" s="184" t="s">
        <v>64</v>
      </c>
      <c r="BC9" s="167"/>
      <c r="BD9" s="202" t="s">
        <v>37</v>
      </c>
      <c r="BE9" s="169"/>
      <c r="BF9" s="202" t="s">
        <v>37</v>
      </c>
      <c r="BG9" s="198"/>
    </row>
    <row r="10" spans="2:59" ht="12.75" customHeight="1">
      <c r="B10" s="1382"/>
      <c r="C10" s="203"/>
      <c r="D10" s="203"/>
      <c r="E10" s="204"/>
      <c r="F10" s="205" t="s">
        <v>65</v>
      </c>
      <c r="G10" s="206" t="s">
        <v>66</v>
      </c>
      <c r="H10" s="207" t="s">
        <v>65</v>
      </c>
      <c r="I10" s="206" t="s">
        <v>66</v>
      </c>
      <c r="J10" s="207" t="s">
        <v>65</v>
      </c>
      <c r="K10" s="206" t="s">
        <v>66</v>
      </c>
      <c r="L10" s="207" t="s">
        <v>65</v>
      </c>
      <c r="M10" s="206" t="s">
        <v>66</v>
      </c>
      <c r="N10" s="208" t="s">
        <v>65</v>
      </c>
      <c r="O10" s="206" t="s">
        <v>66</v>
      </c>
      <c r="P10" s="207" t="s">
        <v>65</v>
      </c>
      <c r="Q10" s="206" t="s">
        <v>67</v>
      </c>
      <c r="R10" s="207" t="s">
        <v>65</v>
      </c>
      <c r="S10" s="206" t="s">
        <v>67</v>
      </c>
      <c r="T10" s="207" t="s">
        <v>65</v>
      </c>
      <c r="U10" s="206" t="s">
        <v>67</v>
      </c>
      <c r="V10" s="206" t="s">
        <v>68</v>
      </c>
      <c r="W10" s="206" t="s">
        <v>69</v>
      </c>
      <c r="X10" s="207" t="s">
        <v>65</v>
      </c>
      <c r="Y10" s="206" t="s">
        <v>67</v>
      </c>
      <c r="Z10" s="206" t="s">
        <v>68</v>
      </c>
      <c r="AA10" s="206" t="s">
        <v>69</v>
      </c>
      <c r="AB10" s="207" t="s">
        <v>65</v>
      </c>
      <c r="AC10" s="206" t="s">
        <v>67</v>
      </c>
      <c r="AD10" s="207" t="s">
        <v>65</v>
      </c>
      <c r="AE10" s="206" t="s">
        <v>67</v>
      </c>
      <c r="AF10" s="207" t="s">
        <v>65</v>
      </c>
      <c r="AG10" s="206" t="s">
        <v>67</v>
      </c>
      <c r="AH10" s="207" t="s">
        <v>65</v>
      </c>
      <c r="AI10" s="206" t="s">
        <v>67</v>
      </c>
      <c r="AJ10" s="207" t="s">
        <v>65</v>
      </c>
      <c r="AK10" s="206" t="s">
        <v>67</v>
      </c>
      <c r="AL10" s="206" t="s">
        <v>65</v>
      </c>
      <c r="AM10" s="206" t="s">
        <v>65</v>
      </c>
      <c r="AN10" s="206" t="s">
        <v>65</v>
      </c>
      <c r="AO10" s="206" t="s">
        <v>67</v>
      </c>
      <c r="AP10" s="207" t="s">
        <v>65</v>
      </c>
      <c r="AQ10" s="206" t="s">
        <v>66</v>
      </c>
      <c r="AR10" s="207" t="s">
        <v>65</v>
      </c>
      <c r="AS10" s="206" t="s">
        <v>66</v>
      </c>
      <c r="AT10" s="207" t="s">
        <v>65</v>
      </c>
      <c r="AU10" s="206" t="s">
        <v>66</v>
      </c>
      <c r="AV10" s="207" t="s">
        <v>65</v>
      </c>
      <c r="AW10" s="206" t="s">
        <v>66</v>
      </c>
      <c r="AX10" s="207" t="s">
        <v>65</v>
      </c>
      <c r="AY10" s="206" t="s">
        <v>66</v>
      </c>
      <c r="AZ10" s="207" t="s">
        <v>65</v>
      </c>
      <c r="BA10" s="209" t="s">
        <v>66</v>
      </c>
      <c r="BB10" s="207" t="s">
        <v>65</v>
      </c>
      <c r="BC10" s="210" t="s">
        <v>66</v>
      </c>
      <c r="BD10" s="207" t="s">
        <v>70</v>
      </c>
      <c r="BE10" s="210" t="s">
        <v>71</v>
      </c>
      <c r="BF10" s="207" t="s">
        <v>70</v>
      </c>
      <c r="BG10" s="209" t="s">
        <v>71</v>
      </c>
    </row>
    <row r="11" spans="2:59" ht="5.25" customHeight="1">
      <c r="B11" s="211"/>
      <c r="C11" s="211"/>
      <c r="D11" s="211"/>
      <c r="E11" s="212"/>
      <c r="F11" s="213"/>
      <c r="G11" s="214"/>
      <c r="H11" s="215"/>
      <c r="I11" s="214"/>
      <c r="J11" s="215"/>
      <c r="K11" s="214"/>
      <c r="L11" s="215"/>
      <c r="M11" s="214"/>
      <c r="N11" s="216"/>
      <c r="O11" s="214"/>
      <c r="P11" s="215"/>
      <c r="Q11" s="214"/>
      <c r="R11" s="215"/>
      <c r="S11" s="214"/>
      <c r="T11" s="215"/>
      <c r="U11" s="214"/>
      <c r="V11" s="214"/>
      <c r="W11" s="214"/>
      <c r="X11" s="215"/>
      <c r="Y11" s="214"/>
      <c r="Z11" s="214"/>
      <c r="AA11" s="214"/>
      <c r="AB11" s="215"/>
      <c r="AC11" s="214"/>
      <c r="AD11" s="215"/>
      <c r="AE11" s="214"/>
      <c r="AF11" s="215"/>
      <c r="AG11" s="214"/>
      <c r="AH11" s="215"/>
      <c r="AI11" s="216"/>
      <c r="AJ11" s="215"/>
      <c r="AK11" s="216"/>
      <c r="AL11" s="216"/>
      <c r="AM11" s="216"/>
      <c r="AN11" s="216"/>
      <c r="AO11" s="216"/>
      <c r="AP11" s="215"/>
      <c r="AQ11" s="216"/>
      <c r="AR11" s="215"/>
      <c r="AS11" s="214"/>
      <c r="AT11" s="215"/>
      <c r="AU11" s="214"/>
      <c r="AV11" s="215"/>
      <c r="AW11" s="214"/>
      <c r="AX11" s="215"/>
      <c r="AY11" s="214"/>
      <c r="AZ11" s="215"/>
      <c r="BA11" s="216"/>
      <c r="BB11" s="215"/>
      <c r="BC11" s="217"/>
      <c r="BD11" s="215"/>
      <c r="BE11" s="217"/>
      <c r="BF11" s="215"/>
      <c r="BG11" s="216"/>
    </row>
    <row r="12" spans="1:65" ht="15" customHeight="1">
      <c r="A12" s="218"/>
      <c r="B12" s="219" t="s">
        <v>72</v>
      </c>
      <c r="C12" s="220"/>
      <c r="D12" s="220">
        <v>2006</v>
      </c>
      <c r="E12" s="221">
        <v>1301</v>
      </c>
      <c r="F12" s="222">
        <v>1050</v>
      </c>
      <c r="G12" s="223">
        <f aca="true" t="shared" si="0" ref="G12:G26">IF($E12&gt;0,F12/$E12/0.01,"")</f>
        <v>80.70714834742506</v>
      </c>
      <c r="H12" s="224">
        <v>562</v>
      </c>
      <c r="I12" s="223">
        <f aca="true" t="shared" si="1" ref="I12:I26">IF($E12&gt;0,H12/$E12/0.01,"")</f>
        <v>43.197540353574176</v>
      </c>
      <c r="J12" s="224">
        <v>370</v>
      </c>
      <c r="K12" s="223">
        <f aca="true" t="shared" si="2" ref="K12:K26">IF($E12&gt;0,J12/$E12/0.01,"")</f>
        <v>28.43966179861645</v>
      </c>
      <c r="L12" s="224">
        <v>625</v>
      </c>
      <c r="M12" s="223">
        <f aca="true" t="shared" si="3" ref="M12:M26">IF($E12&gt;0,L12/$E12/0.01,"")</f>
        <v>48.03996925441968</v>
      </c>
      <c r="N12" s="225"/>
      <c r="O12" s="226">
        <f aca="true" t="shared" si="4" ref="O12:O26">IF($E12&gt;0,N12/$E12/0.01,"")</f>
        <v>0</v>
      </c>
      <c r="P12" s="227"/>
      <c r="Q12" s="226">
        <f aca="true" t="shared" si="5" ref="Q12:Q26">IF($E12&gt;0,P12/$E12/0.01,"")</f>
        <v>0</v>
      </c>
      <c r="R12" s="227"/>
      <c r="S12" s="226">
        <f aca="true" t="shared" si="6" ref="S12:S26">IF($E12&gt;0,R12/$E12/0.01,"")</f>
        <v>0</v>
      </c>
      <c r="T12" s="227"/>
      <c r="U12" s="226">
        <f aca="true" t="shared" si="7" ref="U12:U26">IF($E12&gt;0,T12/$E12/0.01,"")</f>
        <v>0</v>
      </c>
      <c r="V12" s="226"/>
      <c r="W12" s="226"/>
      <c r="X12" s="227"/>
      <c r="Y12" s="226">
        <f aca="true" t="shared" si="8" ref="Y12:Y26">IF($E12&gt;0,X12/$E12/0.01,"")</f>
        <v>0</v>
      </c>
      <c r="Z12" s="226"/>
      <c r="AA12" s="226"/>
      <c r="AB12" s="227"/>
      <c r="AC12" s="226">
        <f aca="true" t="shared" si="9" ref="AC12:AC26">IF($E12&gt;0,AB12/$E12/0.01,"")</f>
        <v>0</v>
      </c>
      <c r="AD12" s="227"/>
      <c r="AE12" s="226">
        <f aca="true" t="shared" si="10" ref="AE12:AE26">IF($E12&gt;0,AD12/$E12/0.01,"")</f>
        <v>0</v>
      </c>
      <c r="AF12" s="227"/>
      <c r="AG12" s="226">
        <f aca="true" t="shared" si="11" ref="AG12:AG26">IF($E12&gt;0,AF12/$E12/0.01,"")</f>
        <v>0</v>
      </c>
      <c r="AH12" s="227"/>
      <c r="AI12" s="226">
        <f aca="true" t="shared" si="12" ref="AI12:AI26">IF($E12&gt;0,AG12/$E12/0.01,"")</f>
        <v>0</v>
      </c>
      <c r="AJ12" s="227"/>
      <c r="AK12" s="226">
        <f aca="true" t="shared" si="13" ref="AK12:AK26">IF($E12&gt;0,AJ12/$E12/0.01,"")</f>
        <v>0</v>
      </c>
      <c r="AL12" s="226"/>
      <c r="AM12" s="226"/>
      <c r="AN12" s="226"/>
      <c r="AO12" s="226">
        <f aca="true" t="shared" si="14" ref="AO12:AO26">IF($E12&gt;0,AN12/$E12/0.01,"")</f>
        <v>0</v>
      </c>
      <c r="AP12" s="227"/>
      <c r="AQ12" s="226">
        <f aca="true" t="shared" si="15" ref="AQ12:AQ26">IF($E12&gt;0,AP12/$E12/0.01,"")</f>
        <v>0</v>
      </c>
      <c r="AR12" s="224">
        <v>826</v>
      </c>
      <c r="AS12" s="223">
        <f aca="true" t="shared" si="16" ref="AS12:AS26">IF($E12&gt;0,AR12/$E12/0.01,"")</f>
        <v>63.48962336664105</v>
      </c>
      <c r="AT12" s="224">
        <v>458</v>
      </c>
      <c r="AU12" s="223">
        <f aca="true" t="shared" si="17" ref="AU12:AU26">IF($E12&gt;0,AT12/$E12/0.01,"")</f>
        <v>35.20368946963874</v>
      </c>
      <c r="AV12" s="224">
        <v>0</v>
      </c>
      <c r="AW12" s="223">
        <f aca="true" t="shared" si="18" ref="AW12:AW26">IF($E12&gt;0,AV12/$E12/0.01,"")</f>
        <v>0</v>
      </c>
      <c r="AX12" s="224">
        <v>0</v>
      </c>
      <c r="AY12" s="223">
        <f aca="true" t="shared" si="19" ref="AY12:AY26">IF($E12&gt;0,AX12/$E12/0.01,"")</f>
        <v>0</v>
      </c>
      <c r="AZ12" s="224">
        <v>368</v>
      </c>
      <c r="BA12" s="223">
        <f aca="true" t="shared" si="20" ref="BA12:BA26">IF($E12&gt;0,AZ12/$E12/0.01,"")</f>
        <v>28.28593389700231</v>
      </c>
      <c r="BB12" s="224">
        <v>465</v>
      </c>
      <c r="BC12" s="228">
        <f aca="true" t="shared" si="21" ref="BC12:BC26">IF($E12&gt;0,BB12/$E12/0.01,"")</f>
        <v>35.74173712528824</v>
      </c>
      <c r="BD12" s="229"/>
      <c r="BE12" s="230">
        <f aca="true" t="shared" si="22" ref="BE12:BE26">IF($E12&gt;0,BD12/$E12/0.01,"")</f>
        <v>0</v>
      </c>
      <c r="BF12" s="229"/>
      <c r="BG12" s="231">
        <f aca="true" t="shared" si="23" ref="BG12:BG26">IF($E12&gt;0,BF12/$E12/0.01,"")</f>
        <v>0</v>
      </c>
      <c r="BH12" s="232"/>
      <c r="BI12" s="232"/>
      <c r="BJ12" s="232"/>
      <c r="BK12" s="232"/>
      <c r="BL12" s="232"/>
      <c r="BM12" s="232"/>
    </row>
    <row r="13" spans="1:65" ht="15" customHeight="1">
      <c r="A13" s="218"/>
      <c r="B13" s="233" t="s">
        <v>103</v>
      </c>
      <c r="C13" s="234"/>
      <c r="D13" s="234">
        <v>2006</v>
      </c>
      <c r="E13" s="235">
        <v>159</v>
      </c>
      <c r="F13" s="236">
        <v>117</v>
      </c>
      <c r="G13" s="237">
        <f t="shared" si="0"/>
        <v>73.58490566037734</v>
      </c>
      <c r="H13" s="238">
        <v>70</v>
      </c>
      <c r="I13" s="237">
        <f t="shared" si="1"/>
        <v>44.0251572327044</v>
      </c>
      <c r="J13" s="238">
        <v>37</v>
      </c>
      <c r="K13" s="237">
        <f t="shared" si="2"/>
        <v>23.270440251572328</v>
      </c>
      <c r="L13" s="238">
        <v>61</v>
      </c>
      <c r="M13" s="237">
        <f t="shared" si="3"/>
        <v>38.36477987421384</v>
      </c>
      <c r="N13" s="239"/>
      <c r="O13" s="231">
        <f t="shared" si="4"/>
        <v>0</v>
      </c>
      <c r="P13" s="229"/>
      <c r="Q13" s="231">
        <f t="shared" si="5"/>
        <v>0</v>
      </c>
      <c r="R13" s="229"/>
      <c r="S13" s="231">
        <f t="shared" si="6"/>
        <v>0</v>
      </c>
      <c r="T13" s="229"/>
      <c r="U13" s="231">
        <f t="shared" si="7"/>
        <v>0</v>
      </c>
      <c r="V13" s="231"/>
      <c r="W13" s="231"/>
      <c r="X13" s="229"/>
      <c r="Y13" s="231">
        <f t="shared" si="8"/>
        <v>0</v>
      </c>
      <c r="Z13" s="231"/>
      <c r="AA13" s="231"/>
      <c r="AB13" s="229"/>
      <c r="AC13" s="231">
        <f t="shared" si="9"/>
        <v>0</v>
      </c>
      <c r="AD13" s="229"/>
      <c r="AE13" s="231">
        <f t="shared" si="10"/>
        <v>0</v>
      </c>
      <c r="AF13" s="229"/>
      <c r="AG13" s="231">
        <f t="shared" si="11"/>
        <v>0</v>
      </c>
      <c r="AH13" s="229"/>
      <c r="AI13" s="231">
        <f t="shared" si="12"/>
        <v>0</v>
      </c>
      <c r="AJ13" s="229"/>
      <c r="AK13" s="231">
        <f t="shared" si="13"/>
        <v>0</v>
      </c>
      <c r="AL13" s="231"/>
      <c r="AM13" s="231"/>
      <c r="AN13" s="231"/>
      <c r="AO13" s="231">
        <f t="shared" si="14"/>
        <v>0</v>
      </c>
      <c r="AP13" s="229"/>
      <c r="AQ13" s="231">
        <f t="shared" si="15"/>
        <v>0</v>
      </c>
      <c r="AR13" s="238">
        <v>92</v>
      </c>
      <c r="AS13" s="237">
        <f t="shared" si="16"/>
        <v>57.861635220125784</v>
      </c>
      <c r="AT13" s="238">
        <v>64</v>
      </c>
      <c r="AU13" s="237">
        <f t="shared" si="17"/>
        <v>40.25157232704402</v>
      </c>
      <c r="AV13" s="238">
        <v>0</v>
      </c>
      <c r="AW13" s="237">
        <f t="shared" si="18"/>
        <v>0</v>
      </c>
      <c r="AX13" s="238">
        <v>0</v>
      </c>
      <c r="AY13" s="237">
        <f t="shared" si="19"/>
        <v>0</v>
      </c>
      <c r="AZ13" s="238">
        <v>28</v>
      </c>
      <c r="BA13" s="237">
        <f t="shared" si="20"/>
        <v>17.61006289308176</v>
      </c>
      <c r="BB13" s="238">
        <v>66</v>
      </c>
      <c r="BC13" s="240">
        <f t="shared" si="21"/>
        <v>41.509433962264154</v>
      </c>
      <c r="BD13" s="229"/>
      <c r="BE13" s="230">
        <f t="shared" si="22"/>
        <v>0</v>
      </c>
      <c r="BF13" s="229"/>
      <c r="BG13" s="231">
        <f t="shared" si="23"/>
        <v>0</v>
      </c>
      <c r="BH13" s="232"/>
      <c r="BI13" s="232"/>
      <c r="BJ13" s="232"/>
      <c r="BK13" s="232"/>
      <c r="BL13" s="232"/>
      <c r="BM13" s="232"/>
    </row>
    <row r="14" spans="1:65" ht="15" customHeight="1">
      <c r="A14" s="218"/>
      <c r="B14" s="241" t="s">
        <v>104</v>
      </c>
      <c r="C14" s="242"/>
      <c r="D14" s="242">
        <v>2006</v>
      </c>
      <c r="E14" s="243">
        <v>94</v>
      </c>
      <c r="F14" s="244">
        <v>69</v>
      </c>
      <c r="G14" s="245">
        <f t="shared" si="0"/>
        <v>73.40425531914893</v>
      </c>
      <c r="H14" s="246">
        <v>43</v>
      </c>
      <c r="I14" s="245">
        <f t="shared" si="1"/>
        <v>45.744680851063826</v>
      </c>
      <c r="J14" s="246">
        <v>8</v>
      </c>
      <c r="K14" s="245">
        <f t="shared" si="2"/>
        <v>8.51063829787234</v>
      </c>
      <c r="L14" s="246">
        <v>30</v>
      </c>
      <c r="M14" s="245">
        <f t="shared" si="3"/>
        <v>31.914893617021278</v>
      </c>
      <c r="N14" s="247"/>
      <c r="O14" s="248">
        <f t="shared" si="4"/>
        <v>0</v>
      </c>
      <c r="P14" s="249"/>
      <c r="Q14" s="248">
        <f t="shared" si="5"/>
        <v>0</v>
      </c>
      <c r="R14" s="249"/>
      <c r="S14" s="248">
        <f t="shared" si="6"/>
        <v>0</v>
      </c>
      <c r="T14" s="249"/>
      <c r="U14" s="248">
        <f t="shared" si="7"/>
        <v>0</v>
      </c>
      <c r="V14" s="248"/>
      <c r="W14" s="248"/>
      <c r="X14" s="249"/>
      <c r="Y14" s="248">
        <f t="shared" si="8"/>
        <v>0</v>
      </c>
      <c r="Z14" s="248"/>
      <c r="AA14" s="248"/>
      <c r="AB14" s="249"/>
      <c r="AC14" s="248">
        <f t="shared" si="9"/>
        <v>0</v>
      </c>
      <c r="AD14" s="249"/>
      <c r="AE14" s="248">
        <f t="shared" si="10"/>
        <v>0</v>
      </c>
      <c r="AF14" s="249"/>
      <c r="AG14" s="248">
        <f t="shared" si="11"/>
        <v>0</v>
      </c>
      <c r="AH14" s="249"/>
      <c r="AI14" s="248">
        <f t="shared" si="12"/>
        <v>0</v>
      </c>
      <c r="AJ14" s="249"/>
      <c r="AK14" s="248">
        <f t="shared" si="13"/>
        <v>0</v>
      </c>
      <c r="AL14" s="248"/>
      <c r="AM14" s="248"/>
      <c r="AN14" s="248"/>
      <c r="AO14" s="248">
        <f t="shared" si="14"/>
        <v>0</v>
      </c>
      <c r="AP14" s="249"/>
      <c r="AQ14" s="248">
        <f t="shared" si="15"/>
        <v>0</v>
      </c>
      <c r="AR14" s="246">
        <v>66</v>
      </c>
      <c r="AS14" s="245">
        <f t="shared" si="16"/>
        <v>70.2127659574468</v>
      </c>
      <c r="AT14" s="246">
        <v>44</v>
      </c>
      <c r="AU14" s="245">
        <f t="shared" si="17"/>
        <v>46.808510638297875</v>
      </c>
      <c r="AV14" s="246">
        <v>0</v>
      </c>
      <c r="AW14" s="245">
        <f t="shared" si="18"/>
        <v>0</v>
      </c>
      <c r="AX14" s="246">
        <v>0</v>
      </c>
      <c r="AY14" s="245">
        <f t="shared" si="19"/>
        <v>0</v>
      </c>
      <c r="AZ14" s="246">
        <v>22</v>
      </c>
      <c r="BA14" s="245">
        <f t="shared" si="20"/>
        <v>23.404255319148938</v>
      </c>
      <c r="BB14" s="246">
        <v>39</v>
      </c>
      <c r="BC14" s="250">
        <f t="shared" si="21"/>
        <v>41.48936170212766</v>
      </c>
      <c r="BD14" s="229"/>
      <c r="BE14" s="230">
        <f t="shared" si="22"/>
        <v>0</v>
      </c>
      <c r="BF14" s="229"/>
      <c r="BG14" s="231">
        <f t="shared" si="23"/>
        <v>0</v>
      </c>
      <c r="BH14" s="232"/>
      <c r="BI14" s="232"/>
      <c r="BJ14" s="232"/>
      <c r="BK14" s="232"/>
      <c r="BL14" s="232"/>
      <c r="BM14" s="232"/>
    </row>
    <row r="15" spans="1:65" ht="15" customHeight="1">
      <c r="A15" s="218"/>
      <c r="B15" s="233" t="s">
        <v>105</v>
      </c>
      <c r="C15" s="234"/>
      <c r="D15" s="234">
        <v>2006</v>
      </c>
      <c r="E15" s="235">
        <v>99</v>
      </c>
      <c r="F15" s="236">
        <v>90</v>
      </c>
      <c r="G15" s="237">
        <f t="shared" si="0"/>
        <v>90.9090909090909</v>
      </c>
      <c r="H15" s="238">
        <v>37</v>
      </c>
      <c r="I15" s="237">
        <f t="shared" si="1"/>
        <v>37.37373737373738</v>
      </c>
      <c r="J15" s="238">
        <v>40</v>
      </c>
      <c r="K15" s="237">
        <f t="shared" si="2"/>
        <v>40.4040404040404</v>
      </c>
      <c r="L15" s="238">
        <v>57</v>
      </c>
      <c r="M15" s="237">
        <f t="shared" si="3"/>
        <v>57.57575757575758</v>
      </c>
      <c r="N15" s="239"/>
      <c r="O15" s="231">
        <f t="shared" si="4"/>
        <v>0</v>
      </c>
      <c r="P15" s="229"/>
      <c r="Q15" s="231">
        <f t="shared" si="5"/>
        <v>0</v>
      </c>
      <c r="R15" s="229"/>
      <c r="S15" s="231">
        <f t="shared" si="6"/>
        <v>0</v>
      </c>
      <c r="T15" s="229"/>
      <c r="U15" s="231">
        <f t="shared" si="7"/>
        <v>0</v>
      </c>
      <c r="V15" s="231"/>
      <c r="W15" s="231"/>
      <c r="X15" s="229"/>
      <c r="Y15" s="231">
        <f t="shared" si="8"/>
        <v>0</v>
      </c>
      <c r="Z15" s="231"/>
      <c r="AA15" s="231"/>
      <c r="AB15" s="229"/>
      <c r="AC15" s="231">
        <f t="shared" si="9"/>
        <v>0</v>
      </c>
      <c r="AD15" s="229"/>
      <c r="AE15" s="231">
        <f t="shared" si="10"/>
        <v>0</v>
      </c>
      <c r="AF15" s="229"/>
      <c r="AG15" s="231">
        <f t="shared" si="11"/>
        <v>0</v>
      </c>
      <c r="AH15" s="229"/>
      <c r="AI15" s="231">
        <f t="shared" si="12"/>
        <v>0</v>
      </c>
      <c r="AJ15" s="229"/>
      <c r="AK15" s="231">
        <f t="shared" si="13"/>
        <v>0</v>
      </c>
      <c r="AL15" s="231"/>
      <c r="AM15" s="231"/>
      <c r="AN15" s="231"/>
      <c r="AO15" s="231">
        <f t="shared" si="14"/>
        <v>0</v>
      </c>
      <c r="AP15" s="229"/>
      <c r="AQ15" s="231">
        <f t="shared" si="15"/>
        <v>0</v>
      </c>
      <c r="AR15" s="238">
        <v>68</v>
      </c>
      <c r="AS15" s="237">
        <f t="shared" si="16"/>
        <v>68.68686868686868</v>
      </c>
      <c r="AT15" s="238">
        <v>28</v>
      </c>
      <c r="AU15" s="237">
        <f t="shared" si="17"/>
        <v>28.28282828282828</v>
      </c>
      <c r="AV15" s="238">
        <v>0</v>
      </c>
      <c r="AW15" s="237">
        <f t="shared" si="18"/>
        <v>0</v>
      </c>
      <c r="AX15" s="238">
        <v>0</v>
      </c>
      <c r="AY15" s="237">
        <f t="shared" si="19"/>
        <v>0</v>
      </c>
      <c r="AZ15" s="238">
        <v>40</v>
      </c>
      <c r="BA15" s="237">
        <f t="shared" si="20"/>
        <v>40.4040404040404</v>
      </c>
      <c r="BB15" s="238">
        <v>35</v>
      </c>
      <c r="BC15" s="240">
        <f t="shared" si="21"/>
        <v>35.35353535353535</v>
      </c>
      <c r="BD15" s="229"/>
      <c r="BE15" s="230">
        <f t="shared" si="22"/>
        <v>0</v>
      </c>
      <c r="BF15" s="229"/>
      <c r="BG15" s="231">
        <f t="shared" si="23"/>
        <v>0</v>
      </c>
      <c r="BH15" s="232"/>
      <c r="BI15" s="232"/>
      <c r="BJ15" s="232"/>
      <c r="BK15" s="232"/>
      <c r="BL15" s="232"/>
      <c r="BM15" s="232"/>
    </row>
    <row r="16" spans="1:65" ht="15" customHeight="1">
      <c r="A16" s="218"/>
      <c r="B16" s="241" t="s">
        <v>106</v>
      </c>
      <c r="C16" s="242"/>
      <c r="D16" s="242">
        <v>2006</v>
      </c>
      <c r="E16" s="243">
        <v>74</v>
      </c>
      <c r="F16" s="244">
        <v>62</v>
      </c>
      <c r="G16" s="245">
        <f t="shared" si="0"/>
        <v>83.78378378378378</v>
      </c>
      <c r="H16" s="246">
        <v>57</v>
      </c>
      <c r="I16" s="245">
        <f t="shared" si="1"/>
        <v>77.02702702702703</v>
      </c>
      <c r="J16" s="246">
        <v>4</v>
      </c>
      <c r="K16" s="245">
        <f t="shared" si="2"/>
        <v>5.405405405405405</v>
      </c>
      <c r="L16" s="246">
        <v>50</v>
      </c>
      <c r="M16" s="245">
        <f t="shared" si="3"/>
        <v>67.56756756756756</v>
      </c>
      <c r="N16" s="247"/>
      <c r="O16" s="248">
        <f t="shared" si="4"/>
        <v>0</v>
      </c>
      <c r="P16" s="249"/>
      <c r="Q16" s="248">
        <f t="shared" si="5"/>
        <v>0</v>
      </c>
      <c r="R16" s="249"/>
      <c r="S16" s="248">
        <f t="shared" si="6"/>
        <v>0</v>
      </c>
      <c r="T16" s="249"/>
      <c r="U16" s="248">
        <f t="shared" si="7"/>
        <v>0</v>
      </c>
      <c r="V16" s="248"/>
      <c r="W16" s="248"/>
      <c r="X16" s="249"/>
      <c r="Y16" s="248">
        <f t="shared" si="8"/>
        <v>0</v>
      </c>
      <c r="Z16" s="248"/>
      <c r="AA16" s="248"/>
      <c r="AB16" s="249"/>
      <c r="AC16" s="248">
        <f t="shared" si="9"/>
        <v>0</v>
      </c>
      <c r="AD16" s="249"/>
      <c r="AE16" s="248">
        <f t="shared" si="10"/>
        <v>0</v>
      </c>
      <c r="AF16" s="249"/>
      <c r="AG16" s="248">
        <f t="shared" si="11"/>
        <v>0</v>
      </c>
      <c r="AH16" s="249"/>
      <c r="AI16" s="248">
        <f t="shared" si="12"/>
        <v>0</v>
      </c>
      <c r="AJ16" s="249"/>
      <c r="AK16" s="248">
        <f t="shared" si="13"/>
        <v>0</v>
      </c>
      <c r="AL16" s="248"/>
      <c r="AM16" s="248"/>
      <c r="AN16" s="248"/>
      <c r="AO16" s="248">
        <f t="shared" si="14"/>
        <v>0</v>
      </c>
      <c r="AP16" s="249"/>
      <c r="AQ16" s="248">
        <f t="shared" si="15"/>
        <v>0</v>
      </c>
      <c r="AR16" s="246">
        <v>53</v>
      </c>
      <c r="AS16" s="245">
        <f t="shared" si="16"/>
        <v>71.62162162162163</v>
      </c>
      <c r="AT16" s="246">
        <v>36</v>
      </c>
      <c r="AU16" s="245">
        <f t="shared" si="17"/>
        <v>48.64864864864865</v>
      </c>
      <c r="AV16" s="246">
        <v>0</v>
      </c>
      <c r="AW16" s="245">
        <f t="shared" si="18"/>
        <v>0</v>
      </c>
      <c r="AX16" s="246">
        <v>0</v>
      </c>
      <c r="AY16" s="245">
        <f t="shared" si="19"/>
        <v>0</v>
      </c>
      <c r="AZ16" s="246">
        <v>17</v>
      </c>
      <c r="BA16" s="245">
        <f t="shared" si="20"/>
        <v>22.972972972972975</v>
      </c>
      <c r="BB16" s="246">
        <v>35</v>
      </c>
      <c r="BC16" s="250">
        <f t="shared" si="21"/>
        <v>47.2972972972973</v>
      </c>
      <c r="BD16" s="229"/>
      <c r="BE16" s="230">
        <f t="shared" si="22"/>
        <v>0</v>
      </c>
      <c r="BF16" s="229"/>
      <c r="BG16" s="231">
        <f t="shared" si="23"/>
        <v>0</v>
      </c>
      <c r="BH16" s="232"/>
      <c r="BI16" s="232"/>
      <c r="BJ16" s="232"/>
      <c r="BK16" s="232"/>
      <c r="BL16" s="232"/>
      <c r="BM16" s="232"/>
    </row>
    <row r="17" spans="1:65" ht="15" customHeight="1">
      <c r="A17" s="218"/>
      <c r="B17" s="233" t="s">
        <v>107</v>
      </c>
      <c r="C17" s="234"/>
      <c r="D17" s="234">
        <v>2006</v>
      </c>
      <c r="E17" s="235">
        <v>34</v>
      </c>
      <c r="F17" s="236">
        <v>27</v>
      </c>
      <c r="G17" s="237">
        <f t="shared" si="0"/>
        <v>79.41176470588235</v>
      </c>
      <c r="H17" s="238">
        <v>20</v>
      </c>
      <c r="I17" s="237">
        <f t="shared" si="1"/>
        <v>58.82352941176471</v>
      </c>
      <c r="J17" s="238">
        <v>6</v>
      </c>
      <c r="K17" s="237">
        <f t="shared" si="2"/>
        <v>17.647058823529413</v>
      </c>
      <c r="L17" s="238">
        <v>17</v>
      </c>
      <c r="M17" s="237">
        <f t="shared" si="3"/>
        <v>50</v>
      </c>
      <c r="N17" s="239"/>
      <c r="O17" s="231">
        <f t="shared" si="4"/>
        <v>0</v>
      </c>
      <c r="P17" s="229"/>
      <c r="Q17" s="231">
        <f t="shared" si="5"/>
        <v>0</v>
      </c>
      <c r="R17" s="229"/>
      <c r="S17" s="231">
        <f t="shared" si="6"/>
        <v>0</v>
      </c>
      <c r="T17" s="229"/>
      <c r="U17" s="231">
        <f t="shared" si="7"/>
        <v>0</v>
      </c>
      <c r="V17" s="231"/>
      <c r="W17" s="231"/>
      <c r="X17" s="229"/>
      <c r="Y17" s="231">
        <f t="shared" si="8"/>
        <v>0</v>
      </c>
      <c r="Z17" s="231"/>
      <c r="AA17" s="231"/>
      <c r="AB17" s="229"/>
      <c r="AC17" s="231">
        <f t="shared" si="9"/>
        <v>0</v>
      </c>
      <c r="AD17" s="229"/>
      <c r="AE17" s="231">
        <f t="shared" si="10"/>
        <v>0</v>
      </c>
      <c r="AF17" s="229"/>
      <c r="AG17" s="231">
        <f t="shared" si="11"/>
        <v>0</v>
      </c>
      <c r="AH17" s="229"/>
      <c r="AI17" s="231">
        <f t="shared" si="12"/>
        <v>0</v>
      </c>
      <c r="AJ17" s="229"/>
      <c r="AK17" s="231">
        <f t="shared" si="13"/>
        <v>0</v>
      </c>
      <c r="AL17" s="231"/>
      <c r="AM17" s="231"/>
      <c r="AN17" s="231"/>
      <c r="AO17" s="231">
        <f t="shared" si="14"/>
        <v>0</v>
      </c>
      <c r="AP17" s="229"/>
      <c r="AQ17" s="231">
        <f t="shared" si="15"/>
        <v>0</v>
      </c>
      <c r="AR17" s="238">
        <v>22</v>
      </c>
      <c r="AS17" s="237">
        <f t="shared" si="16"/>
        <v>64.70588235294117</v>
      </c>
      <c r="AT17" s="238">
        <v>12</v>
      </c>
      <c r="AU17" s="237">
        <f t="shared" si="17"/>
        <v>35.294117647058826</v>
      </c>
      <c r="AV17" s="238">
        <v>0</v>
      </c>
      <c r="AW17" s="237">
        <f t="shared" si="18"/>
        <v>0</v>
      </c>
      <c r="AX17" s="238">
        <v>0</v>
      </c>
      <c r="AY17" s="237">
        <f t="shared" si="19"/>
        <v>0</v>
      </c>
      <c r="AZ17" s="238">
        <v>10</v>
      </c>
      <c r="BA17" s="237">
        <f t="shared" si="20"/>
        <v>29.411764705882355</v>
      </c>
      <c r="BB17" s="238">
        <v>12</v>
      </c>
      <c r="BC17" s="240">
        <f t="shared" si="21"/>
        <v>35.294117647058826</v>
      </c>
      <c r="BD17" s="229"/>
      <c r="BE17" s="230">
        <f t="shared" si="22"/>
        <v>0</v>
      </c>
      <c r="BF17" s="229"/>
      <c r="BG17" s="231">
        <f t="shared" si="23"/>
        <v>0</v>
      </c>
      <c r="BH17" s="232"/>
      <c r="BI17" s="232"/>
      <c r="BJ17" s="232"/>
      <c r="BK17" s="232"/>
      <c r="BL17" s="232"/>
      <c r="BM17" s="232"/>
    </row>
    <row r="18" spans="1:65" ht="15" customHeight="1">
      <c r="A18" s="218"/>
      <c r="B18" s="241" t="s">
        <v>108</v>
      </c>
      <c r="C18" s="242"/>
      <c r="D18" s="242">
        <v>2006</v>
      </c>
      <c r="E18" s="243">
        <v>90</v>
      </c>
      <c r="F18" s="244">
        <v>73</v>
      </c>
      <c r="G18" s="245">
        <f t="shared" si="0"/>
        <v>81.11111111111111</v>
      </c>
      <c r="H18" s="246">
        <v>44</v>
      </c>
      <c r="I18" s="245">
        <f t="shared" si="1"/>
        <v>48.888888888888886</v>
      </c>
      <c r="J18" s="246">
        <v>30</v>
      </c>
      <c r="K18" s="245">
        <f t="shared" si="2"/>
        <v>33.33333333333333</v>
      </c>
      <c r="L18" s="246">
        <v>49</v>
      </c>
      <c r="M18" s="245">
        <f t="shared" si="3"/>
        <v>54.444444444444436</v>
      </c>
      <c r="N18" s="247"/>
      <c r="O18" s="248">
        <f t="shared" si="4"/>
        <v>0</v>
      </c>
      <c r="P18" s="249"/>
      <c r="Q18" s="248">
        <f t="shared" si="5"/>
        <v>0</v>
      </c>
      <c r="R18" s="249"/>
      <c r="S18" s="248">
        <f t="shared" si="6"/>
        <v>0</v>
      </c>
      <c r="T18" s="249"/>
      <c r="U18" s="248">
        <f t="shared" si="7"/>
        <v>0</v>
      </c>
      <c r="V18" s="248"/>
      <c r="W18" s="248"/>
      <c r="X18" s="249"/>
      <c r="Y18" s="248">
        <f t="shared" si="8"/>
        <v>0</v>
      </c>
      <c r="Z18" s="248"/>
      <c r="AA18" s="248"/>
      <c r="AB18" s="249"/>
      <c r="AC18" s="248">
        <f t="shared" si="9"/>
        <v>0</v>
      </c>
      <c r="AD18" s="249"/>
      <c r="AE18" s="248">
        <f t="shared" si="10"/>
        <v>0</v>
      </c>
      <c r="AF18" s="249"/>
      <c r="AG18" s="248">
        <f t="shared" si="11"/>
        <v>0</v>
      </c>
      <c r="AH18" s="249"/>
      <c r="AI18" s="248">
        <f t="shared" si="12"/>
        <v>0</v>
      </c>
      <c r="AJ18" s="249"/>
      <c r="AK18" s="248">
        <f t="shared" si="13"/>
        <v>0</v>
      </c>
      <c r="AL18" s="248"/>
      <c r="AM18" s="248"/>
      <c r="AN18" s="248"/>
      <c r="AO18" s="248">
        <f t="shared" si="14"/>
        <v>0</v>
      </c>
      <c r="AP18" s="249"/>
      <c r="AQ18" s="248">
        <f t="shared" si="15"/>
        <v>0</v>
      </c>
      <c r="AR18" s="246">
        <v>62</v>
      </c>
      <c r="AS18" s="245">
        <f t="shared" si="16"/>
        <v>68.88888888888889</v>
      </c>
      <c r="AT18" s="246">
        <v>29</v>
      </c>
      <c r="AU18" s="245">
        <f t="shared" si="17"/>
        <v>32.22222222222222</v>
      </c>
      <c r="AV18" s="246">
        <v>0</v>
      </c>
      <c r="AW18" s="245">
        <f t="shared" si="18"/>
        <v>0</v>
      </c>
      <c r="AX18" s="246">
        <v>0</v>
      </c>
      <c r="AY18" s="245">
        <f t="shared" si="19"/>
        <v>0</v>
      </c>
      <c r="AZ18" s="246">
        <v>33</v>
      </c>
      <c r="BA18" s="245">
        <f t="shared" si="20"/>
        <v>36.666666666666664</v>
      </c>
      <c r="BB18" s="246">
        <v>34</v>
      </c>
      <c r="BC18" s="250">
        <f t="shared" si="21"/>
        <v>37.77777777777778</v>
      </c>
      <c r="BD18" s="229"/>
      <c r="BE18" s="230">
        <f t="shared" si="22"/>
        <v>0</v>
      </c>
      <c r="BF18" s="229"/>
      <c r="BG18" s="231">
        <f t="shared" si="23"/>
        <v>0</v>
      </c>
      <c r="BH18" s="232"/>
      <c r="BI18" s="232"/>
      <c r="BJ18" s="232"/>
      <c r="BK18" s="232"/>
      <c r="BL18" s="232"/>
      <c r="BM18" s="232"/>
    </row>
    <row r="19" spans="1:65" ht="15" customHeight="1">
      <c r="A19" s="218"/>
      <c r="B19" s="233" t="s">
        <v>109</v>
      </c>
      <c r="C19" s="234"/>
      <c r="D19" s="234">
        <v>2006</v>
      </c>
      <c r="E19" s="235">
        <v>50</v>
      </c>
      <c r="F19" s="236">
        <v>40</v>
      </c>
      <c r="G19" s="237">
        <f t="shared" si="0"/>
        <v>80</v>
      </c>
      <c r="H19" s="238">
        <v>24</v>
      </c>
      <c r="I19" s="237">
        <f t="shared" si="1"/>
        <v>48</v>
      </c>
      <c r="J19" s="238">
        <v>20</v>
      </c>
      <c r="K19" s="237">
        <f t="shared" si="2"/>
        <v>40</v>
      </c>
      <c r="L19" s="238">
        <v>27</v>
      </c>
      <c r="M19" s="237">
        <f t="shared" si="3"/>
        <v>54</v>
      </c>
      <c r="N19" s="239"/>
      <c r="O19" s="231">
        <f t="shared" si="4"/>
        <v>0</v>
      </c>
      <c r="P19" s="229"/>
      <c r="Q19" s="231">
        <f t="shared" si="5"/>
        <v>0</v>
      </c>
      <c r="R19" s="229"/>
      <c r="S19" s="231">
        <f t="shared" si="6"/>
        <v>0</v>
      </c>
      <c r="T19" s="229"/>
      <c r="U19" s="231">
        <f t="shared" si="7"/>
        <v>0</v>
      </c>
      <c r="V19" s="231"/>
      <c r="W19" s="231"/>
      <c r="X19" s="229"/>
      <c r="Y19" s="231">
        <f t="shared" si="8"/>
        <v>0</v>
      </c>
      <c r="Z19" s="231"/>
      <c r="AA19" s="231"/>
      <c r="AB19" s="229"/>
      <c r="AC19" s="231">
        <f t="shared" si="9"/>
        <v>0</v>
      </c>
      <c r="AD19" s="229"/>
      <c r="AE19" s="231">
        <f t="shared" si="10"/>
        <v>0</v>
      </c>
      <c r="AF19" s="229"/>
      <c r="AG19" s="231">
        <f t="shared" si="11"/>
        <v>0</v>
      </c>
      <c r="AH19" s="229"/>
      <c r="AI19" s="231">
        <f t="shared" si="12"/>
        <v>0</v>
      </c>
      <c r="AJ19" s="229"/>
      <c r="AK19" s="231">
        <f t="shared" si="13"/>
        <v>0</v>
      </c>
      <c r="AL19" s="231"/>
      <c r="AM19" s="231"/>
      <c r="AN19" s="231"/>
      <c r="AO19" s="231">
        <f t="shared" si="14"/>
        <v>0</v>
      </c>
      <c r="AP19" s="229"/>
      <c r="AQ19" s="231">
        <f t="shared" si="15"/>
        <v>0</v>
      </c>
      <c r="AR19" s="238">
        <v>34</v>
      </c>
      <c r="AS19" s="237">
        <f t="shared" si="16"/>
        <v>68</v>
      </c>
      <c r="AT19" s="238">
        <v>19</v>
      </c>
      <c r="AU19" s="237">
        <f t="shared" si="17"/>
        <v>38</v>
      </c>
      <c r="AV19" s="238">
        <v>0</v>
      </c>
      <c r="AW19" s="237">
        <f t="shared" si="18"/>
        <v>0</v>
      </c>
      <c r="AX19" s="238">
        <v>0</v>
      </c>
      <c r="AY19" s="237">
        <f t="shared" si="19"/>
        <v>0</v>
      </c>
      <c r="AZ19" s="238">
        <v>15</v>
      </c>
      <c r="BA19" s="237">
        <f t="shared" si="20"/>
        <v>30</v>
      </c>
      <c r="BB19" s="238">
        <v>21</v>
      </c>
      <c r="BC19" s="240">
        <f t="shared" si="21"/>
        <v>42</v>
      </c>
      <c r="BD19" s="229"/>
      <c r="BE19" s="230">
        <f t="shared" si="22"/>
        <v>0</v>
      </c>
      <c r="BF19" s="229"/>
      <c r="BG19" s="231">
        <f t="shared" si="23"/>
        <v>0</v>
      </c>
      <c r="BH19" s="232"/>
      <c r="BI19" s="232"/>
      <c r="BJ19" s="232"/>
      <c r="BK19" s="232"/>
      <c r="BL19" s="232"/>
      <c r="BM19" s="232"/>
    </row>
    <row r="20" spans="1:65" ht="15" customHeight="1">
      <c r="A20" s="218"/>
      <c r="B20" s="241" t="s">
        <v>110</v>
      </c>
      <c r="C20" s="242"/>
      <c r="D20" s="242">
        <v>2006</v>
      </c>
      <c r="E20" s="243">
        <v>74</v>
      </c>
      <c r="F20" s="244">
        <v>63</v>
      </c>
      <c r="G20" s="245">
        <f t="shared" si="0"/>
        <v>85.13513513513513</v>
      </c>
      <c r="H20" s="246">
        <v>38</v>
      </c>
      <c r="I20" s="245">
        <f t="shared" si="1"/>
        <v>51.35135135135135</v>
      </c>
      <c r="J20" s="246">
        <v>38</v>
      </c>
      <c r="K20" s="245">
        <f t="shared" si="2"/>
        <v>51.35135135135135</v>
      </c>
      <c r="L20" s="246">
        <v>47</v>
      </c>
      <c r="M20" s="245">
        <f t="shared" si="3"/>
        <v>63.51351351351351</v>
      </c>
      <c r="N20" s="247"/>
      <c r="O20" s="248">
        <f t="shared" si="4"/>
        <v>0</v>
      </c>
      <c r="P20" s="249"/>
      <c r="Q20" s="248">
        <f t="shared" si="5"/>
        <v>0</v>
      </c>
      <c r="R20" s="249"/>
      <c r="S20" s="248">
        <f t="shared" si="6"/>
        <v>0</v>
      </c>
      <c r="T20" s="249"/>
      <c r="U20" s="248">
        <f t="shared" si="7"/>
        <v>0</v>
      </c>
      <c r="V20" s="248"/>
      <c r="W20" s="248"/>
      <c r="X20" s="249"/>
      <c r="Y20" s="248">
        <f t="shared" si="8"/>
        <v>0</v>
      </c>
      <c r="Z20" s="248"/>
      <c r="AA20" s="248"/>
      <c r="AB20" s="249"/>
      <c r="AC20" s="248">
        <f t="shared" si="9"/>
        <v>0</v>
      </c>
      <c r="AD20" s="249"/>
      <c r="AE20" s="248">
        <f t="shared" si="10"/>
        <v>0</v>
      </c>
      <c r="AF20" s="249"/>
      <c r="AG20" s="248">
        <f t="shared" si="11"/>
        <v>0</v>
      </c>
      <c r="AH20" s="249"/>
      <c r="AI20" s="248">
        <f t="shared" si="12"/>
        <v>0</v>
      </c>
      <c r="AJ20" s="249"/>
      <c r="AK20" s="248">
        <f t="shared" si="13"/>
        <v>0</v>
      </c>
      <c r="AL20" s="248"/>
      <c r="AM20" s="248"/>
      <c r="AN20" s="248"/>
      <c r="AO20" s="248">
        <f t="shared" si="14"/>
        <v>0</v>
      </c>
      <c r="AP20" s="249"/>
      <c r="AQ20" s="248">
        <f t="shared" si="15"/>
        <v>0</v>
      </c>
      <c r="AR20" s="246">
        <v>37</v>
      </c>
      <c r="AS20" s="245">
        <f t="shared" si="16"/>
        <v>50</v>
      </c>
      <c r="AT20" s="246">
        <v>19</v>
      </c>
      <c r="AU20" s="245">
        <f t="shared" si="17"/>
        <v>25.675675675675674</v>
      </c>
      <c r="AV20" s="246">
        <v>0</v>
      </c>
      <c r="AW20" s="245">
        <f t="shared" si="18"/>
        <v>0</v>
      </c>
      <c r="AX20" s="246">
        <v>0</v>
      </c>
      <c r="AY20" s="245">
        <f t="shared" si="19"/>
        <v>0</v>
      </c>
      <c r="AZ20" s="246">
        <v>18</v>
      </c>
      <c r="BA20" s="245">
        <f t="shared" si="20"/>
        <v>24.324324324324326</v>
      </c>
      <c r="BB20" s="246">
        <v>35</v>
      </c>
      <c r="BC20" s="250">
        <f t="shared" si="21"/>
        <v>47.2972972972973</v>
      </c>
      <c r="BD20" s="229"/>
      <c r="BE20" s="230">
        <f t="shared" si="22"/>
        <v>0</v>
      </c>
      <c r="BF20" s="229"/>
      <c r="BG20" s="231">
        <f t="shared" si="23"/>
        <v>0</v>
      </c>
      <c r="BH20" s="232"/>
      <c r="BI20" s="232"/>
      <c r="BJ20" s="232"/>
      <c r="BK20" s="232"/>
      <c r="BL20" s="232"/>
      <c r="BM20" s="232"/>
    </row>
    <row r="21" spans="1:65" ht="15" customHeight="1">
      <c r="A21" s="218"/>
      <c r="B21" s="233" t="s">
        <v>111</v>
      </c>
      <c r="C21" s="234"/>
      <c r="D21" s="234">
        <v>2006</v>
      </c>
      <c r="E21" s="235">
        <v>65</v>
      </c>
      <c r="F21" s="236">
        <v>54</v>
      </c>
      <c r="G21" s="237">
        <f t="shared" si="0"/>
        <v>83.07692307692308</v>
      </c>
      <c r="H21" s="238">
        <v>27</v>
      </c>
      <c r="I21" s="237">
        <f t="shared" si="1"/>
        <v>41.53846153846154</v>
      </c>
      <c r="J21" s="238">
        <v>34</v>
      </c>
      <c r="K21" s="237">
        <f t="shared" si="2"/>
        <v>52.30769230769231</v>
      </c>
      <c r="L21" s="238">
        <v>43</v>
      </c>
      <c r="M21" s="237">
        <f t="shared" si="3"/>
        <v>66.15384615384615</v>
      </c>
      <c r="N21" s="239"/>
      <c r="O21" s="231">
        <f t="shared" si="4"/>
        <v>0</v>
      </c>
      <c r="P21" s="229"/>
      <c r="Q21" s="231">
        <f t="shared" si="5"/>
        <v>0</v>
      </c>
      <c r="R21" s="229"/>
      <c r="S21" s="231">
        <f t="shared" si="6"/>
        <v>0</v>
      </c>
      <c r="T21" s="229"/>
      <c r="U21" s="231">
        <f t="shared" si="7"/>
        <v>0</v>
      </c>
      <c r="V21" s="231"/>
      <c r="W21" s="231"/>
      <c r="X21" s="229"/>
      <c r="Y21" s="231">
        <f t="shared" si="8"/>
        <v>0</v>
      </c>
      <c r="Z21" s="231"/>
      <c r="AA21" s="231"/>
      <c r="AB21" s="229"/>
      <c r="AC21" s="231">
        <f t="shared" si="9"/>
        <v>0</v>
      </c>
      <c r="AD21" s="229"/>
      <c r="AE21" s="231">
        <f t="shared" si="10"/>
        <v>0</v>
      </c>
      <c r="AF21" s="229"/>
      <c r="AG21" s="231">
        <f t="shared" si="11"/>
        <v>0</v>
      </c>
      <c r="AH21" s="229"/>
      <c r="AI21" s="231">
        <f t="shared" si="12"/>
        <v>0</v>
      </c>
      <c r="AJ21" s="229"/>
      <c r="AK21" s="231">
        <f t="shared" si="13"/>
        <v>0</v>
      </c>
      <c r="AL21" s="231"/>
      <c r="AM21" s="231"/>
      <c r="AN21" s="231"/>
      <c r="AO21" s="231">
        <f t="shared" si="14"/>
        <v>0</v>
      </c>
      <c r="AP21" s="229"/>
      <c r="AQ21" s="231">
        <f t="shared" si="15"/>
        <v>0</v>
      </c>
      <c r="AR21" s="238">
        <v>35</v>
      </c>
      <c r="AS21" s="237">
        <f t="shared" si="16"/>
        <v>53.84615384615384</v>
      </c>
      <c r="AT21" s="238">
        <v>15</v>
      </c>
      <c r="AU21" s="237">
        <f t="shared" si="17"/>
        <v>23.076923076923077</v>
      </c>
      <c r="AV21" s="238">
        <v>0</v>
      </c>
      <c r="AW21" s="237">
        <f t="shared" si="18"/>
        <v>0</v>
      </c>
      <c r="AX21" s="238">
        <v>0</v>
      </c>
      <c r="AY21" s="237">
        <f t="shared" si="19"/>
        <v>0</v>
      </c>
      <c r="AZ21" s="238">
        <v>20</v>
      </c>
      <c r="BA21" s="237">
        <f t="shared" si="20"/>
        <v>30.76923076923077</v>
      </c>
      <c r="BB21" s="238">
        <v>24</v>
      </c>
      <c r="BC21" s="240">
        <f t="shared" si="21"/>
        <v>36.92307692307693</v>
      </c>
      <c r="BD21" s="229"/>
      <c r="BE21" s="230">
        <f t="shared" si="22"/>
        <v>0</v>
      </c>
      <c r="BF21" s="229"/>
      <c r="BG21" s="231">
        <f t="shared" si="23"/>
        <v>0</v>
      </c>
      <c r="BH21" s="232"/>
      <c r="BI21" s="232"/>
      <c r="BJ21" s="232"/>
      <c r="BK21" s="232"/>
      <c r="BL21" s="232"/>
      <c r="BM21" s="232"/>
    </row>
    <row r="22" spans="1:65" ht="15" customHeight="1">
      <c r="A22" s="218"/>
      <c r="B22" s="241" t="s">
        <v>112</v>
      </c>
      <c r="C22" s="242"/>
      <c r="D22" s="242">
        <v>2006</v>
      </c>
      <c r="E22" s="243">
        <v>119</v>
      </c>
      <c r="F22" s="244">
        <v>92</v>
      </c>
      <c r="G22" s="245">
        <f t="shared" si="0"/>
        <v>77.3109243697479</v>
      </c>
      <c r="H22" s="246">
        <v>56</v>
      </c>
      <c r="I22" s="245">
        <f t="shared" si="1"/>
        <v>47.05882352941176</v>
      </c>
      <c r="J22" s="246">
        <v>62</v>
      </c>
      <c r="K22" s="245">
        <f t="shared" si="2"/>
        <v>52.10084033613445</v>
      </c>
      <c r="L22" s="246">
        <v>78</v>
      </c>
      <c r="M22" s="245">
        <f t="shared" si="3"/>
        <v>65.54621848739495</v>
      </c>
      <c r="N22" s="247"/>
      <c r="O22" s="248">
        <f t="shared" si="4"/>
        <v>0</v>
      </c>
      <c r="P22" s="249"/>
      <c r="Q22" s="248">
        <f t="shared" si="5"/>
        <v>0</v>
      </c>
      <c r="R22" s="249"/>
      <c r="S22" s="248">
        <f t="shared" si="6"/>
        <v>0</v>
      </c>
      <c r="T22" s="249"/>
      <c r="U22" s="248">
        <f t="shared" si="7"/>
        <v>0</v>
      </c>
      <c r="V22" s="248"/>
      <c r="W22" s="248"/>
      <c r="X22" s="249"/>
      <c r="Y22" s="248">
        <f t="shared" si="8"/>
        <v>0</v>
      </c>
      <c r="Z22" s="248"/>
      <c r="AA22" s="248"/>
      <c r="AB22" s="249"/>
      <c r="AC22" s="248">
        <f t="shared" si="9"/>
        <v>0</v>
      </c>
      <c r="AD22" s="249"/>
      <c r="AE22" s="248">
        <f t="shared" si="10"/>
        <v>0</v>
      </c>
      <c r="AF22" s="249"/>
      <c r="AG22" s="248">
        <f t="shared" si="11"/>
        <v>0</v>
      </c>
      <c r="AH22" s="249"/>
      <c r="AI22" s="248">
        <f t="shared" si="12"/>
        <v>0</v>
      </c>
      <c r="AJ22" s="249"/>
      <c r="AK22" s="248">
        <f t="shared" si="13"/>
        <v>0</v>
      </c>
      <c r="AL22" s="248"/>
      <c r="AM22" s="248"/>
      <c r="AN22" s="248"/>
      <c r="AO22" s="248">
        <f t="shared" si="14"/>
        <v>0</v>
      </c>
      <c r="AP22" s="249"/>
      <c r="AQ22" s="248">
        <f t="shared" si="15"/>
        <v>0</v>
      </c>
      <c r="AR22" s="246">
        <v>83</v>
      </c>
      <c r="AS22" s="245">
        <f t="shared" si="16"/>
        <v>69.74789915966386</v>
      </c>
      <c r="AT22" s="246">
        <v>46</v>
      </c>
      <c r="AU22" s="245">
        <f t="shared" si="17"/>
        <v>38.65546218487395</v>
      </c>
      <c r="AV22" s="246">
        <v>0</v>
      </c>
      <c r="AW22" s="245">
        <f t="shared" si="18"/>
        <v>0</v>
      </c>
      <c r="AX22" s="246">
        <v>0</v>
      </c>
      <c r="AY22" s="245">
        <f t="shared" si="19"/>
        <v>0</v>
      </c>
      <c r="AZ22" s="246">
        <v>37</v>
      </c>
      <c r="BA22" s="245">
        <f t="shared" si="20"/>
        <v>31.092436974789916</v>
      </c>
      <c r="BB22" s="246">
        <v>46</v>
      </c>
      <c r="BC22" s="250">
        <f t="shared" si="21"/>
        <v>38.65546218487395</v>
      </c>
      <c r="BD22" s="229"/>
      <c r="BE22" s="230">
        <f t="shared" si="22"/>
        <v>0</v>
      </c>
      <c r="BF22" s="229"/>
      <c r="BG22" s="231">
        <f t="shared" si="23"/>
        <v>0</v>
      </c>
      <c r="BH22" s="232"/>
      <c r="BI22" s="232"/>
      <c r="BJ22" s="232"/>
      <c r="BK22" s="232"/>
      <c r="BL22" s="232"/>
      <c r="BM22" s="232"/>
    </row>
    <row r="23" spans="1:65" ht="15" customHeight="1">
      <c r="A23" s="218"/>
      <c r="B23" s="233" t="s">
        <v>113</v>
      </c>
      <c r="C23" s="234"/>
      <c r="D23" s="234">
        <v>2006</v>
      </c>
      <c r="E23" s="235">
        <v>86</v>
      </c>
      <c r="F23" s="236">
        <v>65</v>
      </c>
      <c r="G23" s="237">
        <f t="shared" si="0"/>
        <v>75.5813953488372</v>
      </c>
      <c r="H23" s="238">
        <v>20</v>
      </c>
      <c r="I23" s="237">
        <f t="shared" si="1"/>
        <v>23.25581395348837</v>
      </c>
      <c r="J23" s="238">
        <v>11</v>
      </c>
      <c r="K23" s="237">
        <f t="shared" si="2"/>
        <v>12.790697674418604</v>
      </c>
      <c r="L23" s="238">
        <v>20</v>
      </c>
      <c r="M23" s="237">
        <f t="shared" si="3"/>
        <v>23.25581395348837</v>
      </c>
      <c r="N23" s="239"/>
      <c r="O23" s="231">
        <f t="shared" si="4"/>
        <v>0</v>
      </c>
      <c r="P23" s="229"/>
      <c r="Q23" s="231">
        <f t="shared" si="5"/>
        <v>0</v>
      </c>
      <c r="R23" s="229"/>
      <c r="S23" s="231">
        <f t="shared" si="6"/>
        <v>0</v>
      </c>
      <c r="T23" s="229"/>
      <c r="U23" s="231">
        <f t="shared" si="7"/>
        <v>0</v>
      </c>
      <c r="V23" s="231"/>
      <c r="W23" s="231"/>
      <c r="X23" s="229"/>
      <c r="Y23" s="231">
        <f t="shared" si="8"/>
        <v>0</v>
      </c>
      <c r="Z23" s="231"/>
      <c r="AA23" s="231"/>
      <c r="AB23" s="229"/>
      <c r="AC23" s="231">
        <f t="shared" si="9"/>
        <v>0</v>
      </c>
      <c r="AD23" s="229"/>
      <c r="AE23" s="231">
        <f t="shared" si="10"/>
        <v>0</v>
      </c>
      <c r="AF23" s="229"/>
      <c r="AG23" s="231">
        <f t="shared" si="11"/>
        <v>0</v>
      </c>
      <c r="AH23" s="229"/>
      <c r="AI23" s="231">
        <f t="shared" si="12"/>
        <v>0</v>
      </c>
      <c r="AJ23" s="229"/>
      <c r="AK23" s="231">
        <f t="shared" si="13"/>
        <v>0</v>
      </c>
      <c r="AL23" s="231"/>
      <c r="AM23" s="231"/>
      <c r="AN23" s="231"/>
      <c r="AO23" s="231">
        <f t="shared" si="14"/>
        <v>0</v>
      </c>
      <c r="AP23" s="229"/>
      <c r="AQ23" s="231">
        <f t="shared" si="15"/>
        <v>0</v>
      </c>
      <c r="AR23" s="238">
        <v>42</v>
      </c>
      <c r="AS23" s="237">
        <f t="shared" si="16"/>
        <v>48.837209302325576</v>
      </c>
      <c r="AT23" s="238">
        <v>21</v>
      </c>
      <c r="AU23" s="237">
        <f t="shared" si="17"/>
        <v>24.418604651162788</v>
      </c>
      <c r="AV23" s="238">
        <v>0</v>
      </c>
      <c r="AW23" s="237">
        <f t="shared" si="18"/>
        <v>0</v>
      </c>
      <c r="AX23" s="238">
        <v>0</v>
      </c>
      <c r="AY23" s="237">
        <f t="shared" si="19"/>
        <v>0</v>
      </c>
      <c r="AZ23" s="238">
        <v>21</v>
      </c>
      <c r="BA23" s="237">
        <f t="shared" si="20"/>
        <v>24.418604651162788</v>
      </c>
      <c r="BB23" s="238">
        <v>20</v>
      </c>
      <c r="BC23" s="240">
        <f t="shared" si="21"/>
        <v>23.25581395348837</v>
      </c>
      <c r="BD23" s="229"/>
      <c r="BE23" s="230">
        <f t="shared" si="22"/>
        <v>0</v>
      </c>
      <c r="BF23" s="229"/>
      <c r="BG23" s="231">
        <f t="shared" si="23"/>
        <v>0</v>
      </c>
      <c r="BH23" s="232"/>
      <c r="BI23" s="232"/>
      <c r="BJ23" s="232"/>
      <c r="BK23" s="232"/>
      <c r="BL23" s="232"/>
      <c r="BM23" s="232"/>
    </row>
    <row r="24" spans="1:65" ht="15" customHeight="1">
      <c r="A24" s="218"/>
      <c r="B24" s="241" t="s">
        <v>114</v>
      </c>
      <c r="C24" s="242"/>
      <c r="D24" s="242">
        <v>2006</v>
      </c>
      <c r="E24" s="243">
        <v>86</v>
      </c>
      <c r="F24" s="244">
        <v>64</v>
      </c>
      <c r="G24" s="245">
        <f t="shared" si="0"/>
        <v>74.4186046511628</v>
      </c>
      <c r="H24" s="246">
        <v>20</v>
      </c>
      <c r="I24" s="245">
        <f t="shared" si="1"/>
        <v>23.25581395348837</v>
      </c>
      <c r="J24" s="246">
        <v>17</v>
      </c>
      <c r="K24" s="245">
        <f t="shared" si="2"/>
        <v>19.767441860465116</v>
      </c>
      <c r="L24" s="246">
        <v>23</v>
      </c>
      <c r="M24" s="245">
        <f t="shared" si="3"/>
        <v>26.744186046511626</v>
      </c>
      <c r="N24" s="247"/>
      <c r="O24" s="248">
        <f t="shared" si="4"/>
        <v>0</v>
      </c>
      <c r="P24" s="249"/>
      <c r="Q24" s="248">
        <f t="shared" si="5"/>
        <v>0</v>
      </c>
      <c r="R24" s="249"/>
      <c r="S24" s="248">
        <f t="shared" si="6"/>
        <v>0</v>
      </c>
      <c r="T24" s="249"/>
      <c r="U24" s="248">
        <f t="shared" si="7"/>
        <v>0</v>
      </c>
      <c r="V24" s="248"/>
      <c r="W24" s="248"/>
      <c r="X24" s="249"/>
      <c r="Y24" s="248">
        <f t="shared" si="8"/>
        <v>0</v>
      </c>
      <c r="Z24" s="248"/>
      <c r="AA24" s="248"/>
      <c r="AB24" s="249"/>
      <c r="AC24" s="248">
        <f t="shared" si="9"/>
        <v>0</v>
      </c>
      <c r="AD24" s="249"/>
      <c r="AE24" s="248">
        <f t="shared" si="10"/>
        <v>0</v>
      </c>
      <c r="AF24" s="249"/>
      <c r="AG24" s="248">
        <f t="shared" si="11"/>
        <v>0</v>
      </c>
      <c r="AH24" s="249"/>
      <c r="AI24" s="248">
        <f t="shared" si="12"/>
        <v>0</v>
      </c>
      <c r="AJ24" s="249"/>
      <c r="AK24" s="248">
        <f t="shared" si="13"/>
        <v>0</v>
      </c>
      <c r="AL24" s="248"/>
      <c r="AM24" s="248"/>
      <c r="AN24" s="248"/>
      <c r="AO24" s="248">
        <f t="shared" si="14"/>
        <v>0</v>
      </c>
      <c r="AP24" s="249"/>
      <c r="AQ24" s="248">
        <f t="shared" si="15"/>
        <v>0</v>
      </c>
      <c r="AR24" s="246">
        <v>62</v>
      </c>
      <c r="AS24" s="245">
        <f t="shared" si="16"/>
        <v>72.09302325581395</v>
      </c>
      <c r="AT24" s="246">
        <v>25</v>
      </c>
      <c r="AU24" s="245">
        <f t="shared" si="17"/>
        <v>29.069767441860467</v>
      </c>
      <c r="AV24" s="246">
        <v>0</v>
      </c>
      <c r="AW24" s="245">
        <f t="shared" si="18"/>
        <v>0</v>
      </c>
      <c r="AX24" s="246">
        <v>0</v>
      </c>
      <c r="AY24" s="245">
        <f t="shared" si="19"/>
        <v>0</v>
      </c>
      <c r="AZ24" s="246">
        <v>37</v>
      </c>
      <c r="BA24" s="245">
        <f t="shared" si="20"/>
        <v>43.02325581395348</v>
      </c>
      <c r="BB24" s="246">
        <v>17</v>
      </c>
      <c r="BC24" s="250">
        <f t="shared" si="21"/>
        <v>19.767441860465116</v>
      </c>
      <c r="BD24" s="229"/>
      <c r="BE24" s="230">
        <f t="shared" si="22"/>
        <v>0</v>
      </c>
      <c r="BF24" s="229"/>
      <c r="BG24" s="231">
        <f t="shared" si="23"/>
        <v>0</v>
      </c>
      <c r="BH24" s="232"/>
      <c r="BI24" s="232"/>
      <c r="BJ24" s="232"/>
      <c r="BK24" s="232"/>
      <c r="BL24" s="232"/>
      <c r="BM24" s="232"/>
    </row>
    <row r="25" spans="1:65" ht="15" customHeight="1">
      <c r="A25" s="218"/>
      <c r="B25" s="233" t="s">
        <v>115</v>
      </c>
      <c r="C25" s="234"/>
      <c r="D25" s="234">
        <v>2006</v>
      </c>
      <c r="E25" s="235">
        <v>168</v>
      </c>
      <c r="F25" s="236">
        <v>142</v>
      </c>
      <c r="G25" s="237">
        <f t="shared" si="0"/>
        <v>84.52380952380952</v>
      </c>
      <c r="H25" s="238">
        <v>72</v>
      </c>
      <c r="I25" s="237">
        <f t="shared" si="1"/>
        <v>42.857142857142854</v>
      </c>
      <c r="J25" s="238">
        <v>44</v>
      </c>
      <c r="K25" s="237">
        <f t="shared" si="2"/>
        <v>26.19047619047619</v>
      </c>
      <c r="L25" s="238">
        <v>84</v>
      </c>
      <c r="M25" s="237">
        <f t="shared" si="3"/>
        <v>50</v>
      </c>
      <c r="N25" s="239"/>
      <c r="O25" s="231">
        <f t="shared" si="4"/>
        <v>0</v>
      </c>
      <c r="P25" s="229"/>
      <c r="Q25" s="231">
        <f t="shared" si="5"/>
        <v>0</v>
      </c>
      <c r="R25" s="229"/>
      <c r="S25" s="231">
        <f t="shared" si="6"/>
        <v>0</v>
      </c>
      <c r="T25" s="229"/>
      <c r="U25" s="231">
        <f t="shared" si="7"/>
        <v>0</v>
      </c>
      <c r="V25" s="231"/>
      <c r="W25" s="231"/>
      <c r="X25" s="229"/>
      <c r="Y25" s="231">
        <f t="shared" si="8"/>
        <v>0</v>
      </c>
      <c r="Z25" s="231"/>
      <c r="AA25" s="231"/>
      <c r="AB25" s="229"/>
      <c r="AC25" s="231">
        <f t="shared" si="9"/>
        <v>0</v>
      </c>
      <c r="AD25" s="229"/>
      <c r="AE25" s="231">
        <f t="shared" si="10"/>
        <v>0</v>
      </c>
      <c r="AF25" s="229"/>
      <c r="AG25" s="231">
        <f t="shared" si="11"/>
        <v>0</v>
      </c>
      <c r="AH25" s="229"/>
      <c r="AI25" s="231">
        <f t="shared" si="12"/>
        <v>0</v>
      </c>
      <c r="AJ25" s="229"/>
      <c r="AK25" s="231">
        <f t="shared" si="13"/>
        <v>0</v>
      </c>
      <c r="AL25" s="231"/>
      <c r="AM25" s="231"/>
      <c r="AN25" s="231"/>
      <c r="AO25" s="231">
        <f t="shared" si="14"/>
        <v>0</v>
      </c>
      <c r="AP25" s="229"/>
      <c r="AQ25" s="231">
        <f t="shared" si="15"/>
        <v>0</v>
      </c>
      <c r="AR25" s="238">
        <v>108</v>
      </c>
      <c r="AS25" s="237">
        <f t="shared" si="16"/>
        <v>64.28571428571429</v>
      </c>
      <c r="AT25" s="238">
        <v>70</v>
      </c>
      <c r="AU25" s="237">
        <f t="shared" si="17"/>
        <v>41.666666666666664</v>
      </c>
      <c r="AV25" s="238">
        <v>0</v>
      </c>
      <c r="AW25" s="237">
        <f t="shared" si="18"/>
        <v>0</v>
      </c>
      <c r="AX25" s="238">
        <v>0</v>
      </c>
      <c r="AY25" s="237">
        <f t="shared" si="19"/>
        <v>0</v>
      </c>
      <c r="AZ25" s="238">
        <v>38</v>
      </c>
      <c r="BA25" s="237">
        <f t="shared" si="20"/>
        <v>22.61904761904762</v>
      </c>
      <c r="BB25" s="238">
        <v>59</v>
      </c>
      <c r="BC25" s="240">
        <f t="shared" si="21"/>
        <v>35.11904761904761</v>
      </c>
      <c r="BD25" s="229"/>
      <c r="BE25" s="230">
        <f t="shared" si="22"/>
        <v>0</v>
      </c>
      <c r="BF25" s="229"/>
      <c r="BG25" s="231">
        <f t="shared" si="23"/>
        <v>0</v>
      </c>
      <c r="BH25" s="232"/>
      <c r="BI25" s="232"/>
      <c r="BJ25" s="232"/>
      <c r="BK25" s="232"/>
      <c r="BL25" s="232"/>
      <c r="BM25" s="232"/>
    </row>
    <row r="26" spans="2:59" ht="15" customHeight="1" thickBot="1">
      <c r="B26" s="251" t="s">
        <v>116</v>
      </c>
      <c r="C26" s="252"/>
      <c r="D26" s="252">
        <v>2006</v>
      </c>
      <c r="E26" s="253">
        <v>103</v>
      </c>
      <c r="F26" s="254">
        <v>92</v>
      </c>
      <c r="G26" s="255">
        <f t="shared" si="0"/>
        <v>89.32038834951456</v>
      </c>
      <c r="H26" s="256">
        <v>34</v>
      </c>
      <c r="I26" s="255">
        <f t="shared" si="1"/>
        <v>33.00970873786408</v>
      </c>
      <c r="J26" s="256">
        <v>19</v>
      </c>
      <c r="K26" s="255">
        <f t="shared" si="2"/>
        <v>18.446601941747574</v>
      </c>
      <c r="L26" s="256">
        <v>39</v>
      </c>
      <c r="M26" s="255">
        <f t="shared" si="3"/>
        <v>37.86407766990291</v>
      </c>
      <c r="N26" s="257"/>
      <c r="O26" s="258">
        <f t="shared" si="4"/>
        <v>0</v>
      </c>
      <c r="P26" s="259"/>
      <c r="Q26" s="258">
        <f t="shared" si="5"/>
        <v>0</v>
      </c>
      <c r="R26" s="259"/>
      <c r="S26" s="258">
        <f t="shared" si="6"/>
        <v>0</v>
      </c>
      <c r="T26" s="259"/>
      <c r="U26" s="258">
        <f t="shared" si="7"/>
        <v>0</v>
      </c>
      <c r="V26" s="258"/>
      <c r="W26" s="258"/>
      <c r="X26" s="259"/>
      <c r="Y26" s="258">
        <f t="shared" si="8"/>
        <v>0</v>
      </c>
      <c r="Z26" s="258"/>
      <c r="AA26" s="258"/>
      <c r="AB26" s="259"/>
      <c r="AC26" s="258">
        <f t="shared" si="9"/>
        <v>0</v>
      </c>
      <c r="AD26" s="259"/>
      <c r="AE26" s="258">
        <f t="shared" si="10"/>
        <v>0</v>
      </c>
      <c r="AF26" s="259"/>
      <c r="AG26" s="258">
        <f t="shared" si="11"/>
        <v>0</v>
      </c>
      <c r="AH26" s="259"/>
      <c r="AI26" s="258">
        <f t="shared" si="12"/>
        <v>0</v>
      </c>
      <c r="AJ26" s="259"/>
      <c r="AK26" s="258">
        <f t="shared" si="13"/>
        <v>0</v>
      </c>
      <c r="AL26" s="258"/>
      <c r="AM26" s="258"/>
      <c r="AN26" s="258"/>
      <c r="AO26" s="258">
        <f t="shared" si="14"/>
        <v>0</v>
      </c>
      <c r="AP26" s="259"/>
      <c r="AQ26" s="258">
        <f t="shared" si="15"/>
        <v>0</v>
      </c>
      <c r="AR26" s="256">
        <v>62</v>
      </c>
      <c r="AS26" s="255">
        <f t="shared" si="16"/>
        <v>60.194174757281544</v>
      </c>
      <c r="AT26" s="256">
        <v>30</v>
      </c>
      <c r="AU26" s="255">
        <f t="shared" si="17"/>
        <v>29.126213592233007</v>
      </c>
      <c r="AV26" s="256">
        <v>0</v>
      </c>
      <c r="AW26" s="255">
        <f t="shared" si="18"/>
        <v>0</v>
      </c>
      <c r="AX26" s="256">
        <v>0</v>
      </c>
      <c r="AY26" s="255">
        <f t="shared" si="19"/>
        <v>0</v>
      </c>
      <c r="AZ26" s="256">
        <v>32</v>
      </c>
      <c r="BA26" s="255">
        <f t="shared" si="20"/>
        <v>31.06796116504854</v>
      </c>
      <c r="BB26" s="256">
        <v>22</v>
      </c>
      <c r="BC26" s="260">
        <f t="shared" si="21"/>
        <v>21.35922330097087</v>
      </c>
      <c r="BD26" s="261"/>
      <c r="BE26" s="262">
        <f t="shared" si="22"/>
        <v>0</v>
      </c>
      <c r="BF26" s="261"/>
      <c r="BG26" s="263">
        <f t="shared" si="23"/>
        <v>0</v>
      </c>
    </row>
    <row r="27" spans="6:54" ht="12.75" customHeight="1" thickTop="1"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  <c r="AM27" s="264"/>
      <c r="AN27" s="264"/>
      <c r="AO27" s="264"/>
      <c r="AP27" s="264"/>
      <c r="AQ27" s="264"/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  <c r="BB27" s="264"/>
    </row>
    <row r="28" spans="2:51" ht="12.75" customHeight="1">
      <c r="B28" s="265" t="s">
        <v>94</v>
      </c>
      <c r="C28" s="266"/>
      <c r="D28" s="266"/>
      <c r="E28" s="266"/>
      <c r="F28" s="266" t="s">
        <v>65</v>
      </c>
      <c r="G28" s="266" t="s">
        <v>95</v>
      </c>
      <c r="I28" s="267"/>
      <c r="J28" s="267"/>
      <c r="K28" s="267"/>
      <c r="L28" s="267"/>
      <c r="M28" s="267"/>
      <c r="N28" s="267"/>
      <c r="AB28" s="140"/>
      <c r="AC28" s="140"/>
      <c r="AD28" s="140"/>
      <c r="AE28" s="140"/>
      <c r="AF28" s="140"/>
      <c r="AG28" s="140"/>
      <c r="AH28" s="140"/>
      <c r="AM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</row>
    <row r="29" spans="2:51" ht="12.75" customHeight="1">
      <c r="B29" s="266"/>
      <c r="C29" s="266"/>
      <c r="D29" s="266"/>
      <c r="E29" s="266"/>
      <c r="F29" s="266" t="s">
        <v>66</v>
      </c>
      <c r="G29" s="266" t="s">
        <v>96</v>
      </c>
      <c r="I29" s="267"/>
      <c r="J29" s="267"/>
      <c r="K29" s="267"/>
      <c r="L29" s="267"/>
      <c r="M29" s="267"/>
      <c r="N29" s="267"/>
      <c r="AB29" s="140"/>
      <c r="AC29" s="140"/>
      <c r="AD29" s="140"/>
      <c r="AE29" s="140"/>
      <c r="AF29" s="140"/>
      <c r="AG29" s="140"/>
      <c r="AH29" s="140"/>
      <c r="AM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</row>
    <row r="30" spans="6:7" ht="12.75" customHeight="1">
      <c r="F30" s="268" t="s">
        <v>97</v>
      </c>
      <c r="G30" s="269" t="s">
        <v>98</v>
      </c>
    </row>
    <row r="31" spans="6:7" ht="12.75" customHeight="1">
      <c r="F31" s="268" t="s">
        <v>99</v>
      </c>
      <c r="G31" s="269" t="s">
        <v>100</v>
      </c>
    </row>
  </sheetData>
  <mergeCells count="1">
    <mergeCell ref="B6:B10"/>
  </mergeCells>
  <printOptions horizontalCentered="1"/>
  <pageMargins left="0.30000001192092896" right="0.30000001192092896" top="1" bottom="0.30000001192092896" header="0.4921259845" footer="0.4921259845"/>
  <pageSetup fitToHeight="1" fitToWidth="1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3"/>
  <sheetViews>
    <sheetView showGridLines="0" showRowColHeaders="0" showZeros="0" showOutlineSymbols="0" workbookViewId="0" topLeftCell="A1">
      <selection activeCell="B1" sqref="B1"/>
    </sheetView>
  </sheetViews>
  <sheetFormatPr defaultColWidth="9.140625" defaultRowHeight="12.75" customHeight="1"/>
  <cols>
    <col min="1" max="1" width="0.13671875" style="270" customWidth="1"/>
    <col min="2" max="2" width="37.28125" style="272" customWidth="1"/>
    <col min="3" max="3" width="25.00390625" style="272" hidden="1" customWidth="1"/>
    <col min="4" max="4" width="9.140625" style="270" hidden="1" customWidth="1"/>
    <col min="5" max="5" width="8.28125" style="272" hidden="1" customWidth="1"/>
    <col min="6" max="7" width="6.00390625" style="272" customWidth="1"/>
    <col min="8" max="8" width="5.7109375" style="270" customWidth="1"/>
    <col min="9" max="9" width="6.00390625" style="272" customWidth="1"/>
    <col min="10" max="10" width="5.7109375" style="270" customWidth="1"/>
    <col min="11" max="11" width="6.00390625" style="272" customWidth="1"/>
    <col min="12" max="12" width="5.7109375" style="272" customWidth="1"/>
    <col min="13" max="13" width="6.00390625" style="272" customWidth="1"/>
    <col min="14" max="14" width="5.00390625" style="272" hidden="1" customWidth="1"/>
    <col min="15" max="15" width="6.00390625" style="272" hidden="1" customWidth="1"/>
    <col min="16" max="16" width="0" style="272" hidden="1" customWidth="1"/>
    <col min="17" max="17" width="5.421875" style="272" hidden="1" customWidth="1"/>
    <col min="18" max="18" width="0" style="272" hidden="1" customWidth="1"/>
    <col min="19" max="19" width="5.421875" style="272" hidden="1" customWidth="1"/>
    <col min="20" max="20" width="0" style="272" hidden="1" customWidth="1"/>
    <col min="21" max="21" width="5.421875" style="272" hidden="1" customWidth="1"/>
    <col min="22" max="23" width="6.8515625" style="270" hidden="1" customWidth="1"/>
    <col min="24" max="24" width="0" style="272" hidden="1" customWidth="1"/>
    <col min="25" max="25" width="5.421875" style="272" hidden="1" customWidth="1"/>
    <col min="26" max="27" width="6.8515625" style="270" hidden="1" customWidth="1"/>
    <col min="28" max="28" width="0" style="272" hidden="1" customWidth="1"/>
    <col min="29" max="29" width="5.421875" style="272" hidden="1" customWidth="1"/>
    <col min="30" max="30" width="0" style="272" hidden="1" customWidth="1"/>
    <col min="31" max="31" width="5.421875" style="272" hidden="1" customWidth="1"/>
    <col min="32" max="32" width="0" style="272" hidden="1" customWidth="1"/>
    <col min="33" max="33" width="5.421875" style="272" hidden="1" customWidth="1"/>
    <col min="34" max="34" width="0" style="272" hidden="1" customWidth="1"/>
    <col min="35" max="35" width="5.57421875" style="270" hidden="1" customWidth="1"/>
    <col min="36" max="36" width="0" style="270" hidden="1" customWidth="1"/>
    <col min="37" max="37" width="5.421875" style="270" hidden="1" customWidth="1"/>
    <col min="38" max="38" width="7.421875" style="270" hidden="1" customWidth="1"/>
    <col min="39" max="39" width="6.7109375" style="272" hidden="1" customWidth="1"/>
    <col min="40" max="40" width="0" style="270" hidden="1" customWidth="1"/>
    <col min="41" max="41" width="5.57421875" style="270" hidden="1" customWidth="1"/>
    <col min="42" max="42" width="5.00390625" style="272" hidden="1" customWidth="1"/>
    <col min="43" max="43" width="6.00390625" style="272" hidden="1" customWidth="1"/>
    <col min="44" max="44" width="5.7109375" style="272" customWidth="1"/>
    <col min="45" max="45" width="6.00390625" style="272" customWidth="1"/>
    <col min="46" max="46" width="5.7109375" style="272" customWidth="1"/>
    <col min="47" max="47" width="6.00390625" style="272" customWidth="1"/>
    <col min="48" max="48" width="5.7109375" style="272" customWidth="1"/>
    <col min="49" max="49" width="6.00390625" style="272" customWidth="1"/>
    <col min="50" max="50" width="5.7109375" style="272" customWidth="1"/>
    <col min="51" max="51" width="6.00390625" style="272" customWidth="1"/>
    <col min="52" max="53" width="6.7109375" style="272" customWidth="1"/>
    <col min="54" max="55" width="7.421875" style="272" customWidth="1"/>
    <col min="56" max="57" width="6.28125" style="272" hidden="1" customWidth="1"/>
    <col min="58" max="58" width="0" style="270" hidden="1" customWidth="1"/>
    <col min="59" max="59" width="6.28125" style="272" hidden="1" customWidth="1"/>
    <col min="60" max="254" width="10.28125" style="272" customWidth="1"/>
    <col min="255" max="16384" width="9.140625" style="272" customWidth="1"/>
  </cols>
  <sheetData>
    <row r="1" spans="2:52" ht="12.75" customHeight="1">
      <c r="B1" s="271" t="s">
        <v>4</v>
      </c>
      <c r="AZ1" s="271"/>
    </row>
    <row r="2" spans="2:52" ht="13.5" customHeight="1">
      <c r="B2" s="271" t="s">
        <v>5</v>
      </c>
      <c r="AZ2" s="271"/>
    </row>
    <row r="3" spans="2:55" ht="13.5" customHeight="1">
      <c r="B3" s="271" t="s">
        <v>117</v>
      </c>
      <c r="AZ3" s="271"/>
      <c r="BC3" s="273" t="s">
        <v>7</v>
      </c>
    </row>
    <row r="4" spans="2:52" ht="12.75" customHeight="1" thickBot="1">
      <c r="B4" s="271"/>
      <c r="AZ4" s="271"/>
    </row>
    <row r="5" spans="2:59" ht="24" customHeight="1" thickBot="1" thickTop="1">
      <c r="B5" s="274" t="s">
        <v>8</v>
      </c>
      <c r="C5" s="275"/>
      <c r="D5" s="275"/>
      <c r="F5" s="276" t="s">
        <v>5</v>
      </c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7"/>
      <c r="BB5" s="276">
        <v>2006</v>
      </c>
      <c r="BC5" s="278"/>
      <c r="BD5" s="279"/>
      <c r="BE5" s="280"/>
      <c r="BF5" s="279"/>
      <c r="BG5" s="281"/>
    </row>
    <row r="6" spans="2:59" ht="15.75" customHeight="1" thickTop="1">
      <c r="B6" s="1383" t="s">
        <v>118</v>
      </c>
      <c r="C6" s="282"/>
      <c r="D6" s="282"/>
      <c r="E6" s="283" t="s">
        <v>10</v>
      </c>
      <c r="F6" s="284" t="s">
        <v>11</v>
      </c>
      <c r="G6" s="285"/>
      <c r="H6" s="286"/>
      <c r="I6" s="285"/>
      <c r="J6" s="286"/>
      <c r="K6" s="285"/>
      <c r="L6" s="285"/>
      <c r="M6" s="287"/>
      <c r="N6" s="288" t="s">
        <v>12</v>
      </c>
      <c r="O6" s="289"/>
      <c r="P6" s="289"/>
      <c r="Q6" s="285"/>
      <c r="R6" s="286"/>
      <c r="S6" s="285"/>
      <c r="T6" s="286"/>
      <c r="U6" s="285"/>
      <c r="V6" s="285"/>
      <c r="W6" s="285"/>
      <c r="X6" s="285"/>
      <c r="Y6" s="285"/>
      <c r="Z6" s="285"/>
      <c r="AA6" s="285"/>
      <c r="AB6" s="286"/>
      <c r="AC6" s="286"/>
      <c r="AD6" s="286"/>
      <c r="AE6" s="286"/>
      <c r="AF6" s="286"/>
      <c r="AG6" s="286"/>
      <c r="AH6" s="286"/>
      <c r="AI6" s="290"/>
      <c r="AJ6" s="286"/>
      <c r="AK6" s="290"/>
      <c r="AL6" s="290"/>
      <c r="AM6" s="290"/>
      <c r="AN6" s="290"/>
      <c r="AO6" s="290"/>
      <c r="AP6" s="291" t="s">
        <v>13</v>
      </c>
      <c r="AQ6" s="292"/>
      <c r="AR6" s="293" t="s">
        <v>14</v>
      </c>
      <c r="AS6" s="293"/>
      <c r="AT6" s="293"/>
      <c r="AU6" s="293"/>
      <c r="AV6" s="293"/>
      <c r="AW6" s="293"/>
      <c r="AX6" s="293"/>
      <c r="AY6" s="293"/>
      <c r="AZ6" s="293"/>
      <c r="BA6" s="294"/>
      <c r="BB6" s="295" t="s">
        <v>15</v>
      </c>
      <c r="BC6" s="296"/>
      <c r="BD6" s="297" t="s">
        <v>16</v>
      </c>
      <c r="BE6" s="298"/>
      <c r="BF6" s="299" t="s">
        <v>17</v>
      </c>
      <c r="BG6" s="300"/>
    </row>
    <row r="7" spans="2:59" ht="12.75" customHeight="1">
      <c r="B7" s="1384"/>
      <c r="C7" s="301"/>
      <c r="D7" s="301"/>
      <c r="E7" s="302" t="s">
        <v>18</v>
      </c>
      <c r="F7" s="303" t="s">
        <v>19</v>
      </c>
      <c r="G7" s="304"/>
      <c r="H7" s="305" t="s">
        <v>20</v>
      </c>
      <c r="I7" s="305"/>
      <c r="J7" s="305" t="s">
        <v>21</v>
      </c>
      <c r="K7" s="305"/>
      <c r="L7" s="306" t="s">
        <v>22</v>
      </c>
      <c r="M7" s="305"/>
      <c r="N7" s="307" t="s">
        <v>23</v>
      </c>
      <c r="O7" s="304"/>
      <c r="P7" s="308"/>
      <c r="Q7" s="309" t="s">
        <v>24</v>
      </c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10"/>
      <c r="AJ7" s="309"/>
      <c r="AK7" s="310"/>
      <c r="AL7" s="310"/>
      <c r="AM7" s="310"/>
      <c r="AN7" s="310"/>
      <c r="AO7" s="310"/>
      <c r="AP7" s="306" t="s">
        <v>25</v>
      </c>
      <c r="AQ7" s="311"/>
      <c r="AR7" s="306" t="s">
        <v>26</v>
      </c>
      <c r="AS7" s="305"/>
      <c r="AT7" s="312" t="s">
        <v>27</v>
      </c>
      <c r="AU7" s="313"/>
      <c r="AV7" s="312"/>
      <c r="AW7" s="313"/>
      <c r="AX7" s="312"/>
      <c r="AY7" s="313"/>
      <c r="AZ7" s="312"/>
      <c r="BA7" s="310"/>
      <c r="BB7" s="314" t="s">
        <v>28</v>
      </c>
      <c r="BC7" s="296"/>
      <c r="BD7" s="297" t="s">
        <v>29</v>
      </c>
      <c r="BE7" s="298"/>
      <c r="BF7" s="299" t="s">
        <v>30</v>
      </c>
      <c r="BG7" s="315"/>
    </row>
    <row r="8" spans="2:59" ht="12.75" customHeight="1">
      <c r="B8" s="1384"/>
      <c r="C8" s="301"/>
      <c r="D8" s="301"/>
      <c r="E8" s="316" t="s">
        <v>31</v>
      </c>
      <c r="F8" s="317" t="s">
        <v>32</v>
      </c>
      <c r="G8" s="318"/>
      <c r="H8" s="319" t="s">
        <v>33</v>
      </c>
      <c r="I8" s="318"/>
      <c r="J8" s="319" t="s">
        <v>34</v>
      </c>
      <c r="K8" s="318"/>
      <c r="L8" s="306" t="s">
        <v>35</v>
      </c>
      <c r="M8" s="318"/>
      <c r="N8" s="306" t="s">
        <v>36</v>
      </c>
      <c r="O8" s="306"/>
      <c r="P8" s="319" t="s">
        <v>37</v>
      </c>
      <c r="Q8" s="320" t="s">
        <v>38</v>
      </c>
      <c r="R8" s="321"/>
      <c r="S8" s="322" t="s">
        <v>39</v>
      </c>
      <c r="T8" s="319"/>
      <c r="U8" s="323" t="s">
        <v>40</v>
      </c>
      <c r="V8" s="323"/>
      <c r="W8" s="323"/>
      <c r="X8" s="319"/>
      <c r="Y8" s="324" t="s">
        <v>41</v>
      </c>
      <c r="Z8" s="323"/>
      <c r="AA8" s="323"/>
      <c r="AB8" s="319"/>
      <c r="AC8" s="325" t="s">
        <v>42</v>
      </c>
      <c r="AD8" s="319"/>
      <c r="AE8" s="325" t="s">
        <v>43</v>
      </c>
      <c r="AF8" s="319"/>
      <c r="AG8" s="325" t="s">
        <v>44</v>
      </c>
      <c r="AH8" s="319"/>
      <c r="AI8" s="325" t="s">
        <v>45</v>
      </c>
      <c r="AJ8" s="319"/>
      <c r="AK8" s="324" t="s">
        <v>46</v>
      </c>
      <c r="AL8" s="324"/>
      <c r="AM8" s="324"/>
      <c r="AN8" s="325"/>
      <c r="AO8" s="325" t="s">
        <v>47</v>
      </c>
      <c r="AP8" s="319" t="s">
        <v>48</v>
      </c>
      <c r="AQ8" s="311"/>
      <c r="AR8" s="306" t="s">
        <v>49</v>
      </c>
      <c r="AS8" s="318"/>
      <c r="AT8" s="306" t="s">
        <v>50</v>
      </c>
      <c r="AU8" s="318"/>
      <c r="AV8" s="306" t="s">
        <v>51</v>
      </c>
      <c r="AW8" s="318"/>
      <c r="AX8" s="306" t="s">
        <v>52</v>
      </c>
      <c r="AY8" s="318"/>
      <c r="AZ8" s="306" t="s">
        <v>22</v>
      </c>
      <c r="BA8" s="311"/>
      <c r="BB8" s="314" t="s">
        <v>53</v>
      </c>
      <c r="BC8" s="296"/>
      <c r="BD8" s="326" t="s">
        <v>54</v>
      </c>
      <c r="BE8" s="298"/>
      <c r="BF8" s="326" t="s">
        <v>37</v>
      </c>
      <c r="BG8" s="327"/>
    </row>
    <row r="9" spans="2:59" ht="12.75" customHeight="1">
      <c r="B9" s="1384"/>
      <c r="C9" s="328" t="s">
        <v>55</v>
      </c>
      <c r="D9" s="328"/>
      <c r="E9" s="302"/>
      <c r="F9" s="317"/>
      <c r="G9" s="318"/>
      <c r="H9" s="319" t="s">
        <v>56</v>
      </c>
      <c r="I9" s="311"/>
      <c r="J9" s="321"/>
      <c r="K9" s="318"/>
      <c r="L9" s="319"/>
      <c r="M9" s="318"/>
      <c r="N9" s="321"/>
      <c r="O9" s="318"/>
      <c r="P9" s="319"/>
      <c r="Q9" s="320"/>
      <c r="R9" s="319"/>
      <c r="S9" s="329"/>
      <c r="T9" s="321"/>
      <c r="U9" s="320"/>
      <c r="V9" s="320" t="s">
        <v>57</v>
      </c>
      <c r="W9" s="320" t="s">
        <v>58</v>
      </c>
      <c r="X9" s="319" t="s">
        <v>37</v>
      </c>
      <c r="Y9" s="330"/>
      <c r="Z9" s="320" t="s">
        <v>57</v>
      </c>
      <c r="AA9" s="320" t="s">
        <v>58</v>
      </c>
      <c r="AB9" s="319"/>
      <c r="AC9" s="330"/>
      <c r="AD9" s="319"/>
      <c r="AE9" s="330"/>
      <c r="AF9" s="319"/>
      <c r="AG9" s="330"/>
      <c r="AH9" s="319"/>
      <c r="AI9" s="330"/>
      <c r="AJ9" s="319"/>
      <c r="AK9" s="330"/>
      <c r="AL9" s="330" t="s">
        <v>59</v>
      </c>
      <c r="AM9" s="330" t="s">
        <v>60</v>
      </c>
      <c r="AN9" s="330"/>
      <c r="AO9" s="330"/>
      <c r="AP9" s="319" t="s">
        <v>61</v>
      </c>
      <c r="AQ9" s="311"/>
      <c r="AR9" s="306" t="s">
        <v>62</v>
      </c>
      <c r="AS9" s="311"/>
      <c r="AT9" s="306" t="s">
        <v>33</v>
      </c>
      <c r="AU9" s="311"/>
      <c r="AV9" s="306" t="s">
        <v>33</v>
      </c>
      <c r="AW9" s="318"/>
      <c r="AX9" s="306" t="s">
        <v>33</v>
      </c>
      <c r="AY9" s="318"/>
      <c r="AZ9" s="319" t="s">
        <v>63</v>
      </c>
      <c r="BA9" s="311"/>
      <c r="BB9" s="314" t="s">
        <v>64</v>
      </c>
      <c r="BC9" s="296"/>
      <c r="BD9" s="331" t="s">
        <v>37</v>
      </c>
      <c r="BE9" s="298"/>
      <c r="BF9" s="331" t="s">
        <v>37</v>
      </c>
      <c r="BG9" s="327"/>
    </row>
    <row r="10" spans="2:59" ht="12.75" customHeight="1">
      <c r="B10" s="1385"/>
      <c r="C10" s="332"/>
      <c r="D10" s="332"/>
      <c r="E10" s="333"/>
      <c r="F10" s="334" t="s">
        <v>65</v>
      </c>
      <c r="G10" s="335" t="s">
        <v>66</v>
      </c>
      <c r="H10" s="336" t="s">
        <v>65</v>
      </c>
      <c r="I10" s="335" t="s">
        <v>66</v>
      </c>
      <c r="J10" s="336" t="s">
        <v>65</v>
      </c>
      <c r="K10" s="335" t="s">
        <v>66</v>
      </c>
      <c r="L10" s="336" t="s">
        <v>65</v>
      </c>
      <c r="M10" s="335" t="s">
        <v>66</v>
      </c>
      <c r="N10" s="337" t="s">
        <v>65</v>
      </c>
      <c r="O10" s="335" t="s">
        <v>66</v>
      </c>
      <c r="P10" s="336" t="s">
        <v>65</v>
      </c>
      <c r="Q10" s="335" t="s">
        <v>67</v>
      </c>
      <c r="R10" s="336" t="s">
        <v>65</v>
      </c>
      <c r="S10" s="335" t="s">
        <v>67</v>
      </c>
      <c r="T10" s="336" t="s">
        <v>65</v>
      </c>
      <c r="U10" s="335" t="s">
        <v>67</v>
      </c>
      <c r="V10" s="335" t="s">
        <v>68</v>
      </c>
      <c r="W10" s="335" t="s">
        <v>69</v>
      </c>
      <c r="X10" s="336" t="s">
        <v>65</v>
      </c>
      <c r="Y10" s="335" t="s">
        <v>67</v>
      </c>
      <c r="Z10" s="335" t="s">
        <v>68</v>
      </c>
      <c r="AA10" s="335" t="s">
        <v>69</v>
      </c>
      <c r="AB10" s="336" t="s">
        <v>65</v>
      </c>
      <c r="AC10" s="335" t="s">
        <v>67</v>
      </c>
      <c r="AD10" s="336" t="s">
        <v>65</v>
      </c>
      <c r="AE10" s="335" t="s">
        <v>67</v>
      </c>
      <c r="AF10" s="336" t="s">
        <v>65</v>
      </c>
      <c r="AG10" s="335" t="s">
        <v>67</v>
      </c>
      <c r="AH10" s="336" t="s">
        <v>65</v>
      </c>
      <c r="AI10" s="335" t="s">
        <v>67</v>
      </c>
      <c r="AJ10" s="336" t="s">
        <v>65</v>
      </c>
      <c r="AK10" s="335" t="s">
        <v>67</v>
      </c>
      <c r="AL10" s="335" t="s">
        <v>65</v>
      </c>
      <c r="AM10" s="335" t="s">
        <v>65</v>
      </c>
      <c r="AN10" s="335" t="s">
        <v>65</v>
      </c>
      <c r="AO10" s="335" t="s">
        <v>67</v>
      </c>
      <c r="AP10" s="336" t="s">
        <v>65</v>
      </c>
      <c r="AQ10" s="335" t="s">
        <v>66</v>
      </c>
      <c r="AR10" s="336" t="s">
        <v>65</v>
      </c>
      <c r="AS10" s="335" t="s">
        <v>66</v>
      </c>
      <c r="AT10" s="336" t="s">
        <v>65</v>
      </c>
      <c r="AU10" s="335" t="s">
        <v>66</v>
      </c>
      <c r="AV10" s="336" t="s">
        <v>65</v>
      </c>
      <c r="AW10" s="335" t="s">
        <v>66</v>
      </c>
      <c r="AX10" s="336" t="s">
        <v>65</v>
      </c>
      <c r="AY10" s="335" t="s">
        <v>66</v>
      </c>
      <c r="AZ10" s="336" t="s">
        <v>65</v>
      </c>
      <c r="BA10" s="338" t="s">
        <v>66</v>
      </c>
      <c r="BB10" s="336" t="s">
        <v>65</v>
      </c>
      <c r="BC10" s="339" t="s">
        <v>66</v>
      </c>
      <c r="BD10" s="336" t="s">
        <v>70</v>
      </c>
      <c r="BE10" s="339" t="s">
        <v>71</v>
      </c>
      <c r="BF10" s="336" t="s">
        <v>70</v>
      </c>
      <c r="BG10" s="338" t="s">
        <v>71</v>
      </c>
    </row>
    <row r="11" spans="2:59" ht="5.25" customHeight="1">
      <c r="B11" s="340"/>
      <c r="C11" s="340"/>
      <c r="D11" s="340"/>
      <c r="E11" s="341"/>
      <c r="F11" s="342"/>
      <c r="G11" s="343"/>
      <c r="H11" s="344"/>
      <c r="I11" s="343"/>
      <c r="J11" s="344"/>
      <c r="K11" s="343"/>
      <c r="L11" s="344"/>
      <c r="M11" s="343"/>
      <c r="N11" s="345"/>
      <c r="O11" s="343"/>
      <c r="P11" s="344"/>
      <c r="Q11" s="343"/>
      <c r="R11" s="344"/>
      <c r="S11" s="343"/>
      <c r="T11" s="344"/>
      <c r="U11" s="343"/>
      <c r="V11" s="343"/>
      <c r="W11" s="343"/>
      <c r="X11" s="344"/>
      <c r="Y11" s="343"/>
      <c r="Z11" s="343"/>
      <c r="AA11" s="343"/>
      <c r="AB11" s="344"/>
      <c r="AC11" s="343"/>
      <c r="AD11" s="344"/>
      <c r="AE11" s="343"/>
      <c r="AF11" s="344"/>
      <c r="AG11" s="343"/>
      <c r="AH11" s="344"/>
      <c r="AI11" s="345"/>
      <c r="AJ11" s="344"/>
      <c r="AK11" s="345"/>
      <c r="AL11" s="345"/>
      <c r="AM11" s="345"/>
      <c r="AN11" s="345"/>
      <c r="AO11" s="345"/>
      <c r="AP11" s="344"/>
      <c r="AQ11" s="345"/>
      <c r="AR11" s="344"/>
      <c r="AS11" s="343"/>
      <c r="AT11" s="344"/>
      <c r="AU11" s="343"/>
      <c r="AV11" s="344"/>
      <c r="AW11" s="343"/>
      <c r="AX11" s="344"/>
      <c r="AY11" s="343"/>
      <c r="AZ11" s="344"/>
      <c r="BA11" s="345"/>
      <c r="BB11" s="344"/>
      <c r="BC11" s="346"/>
      <c r="BD11" s="344"/>
      <c r="BE11" s="346"/>
      <c r="BF11" s="344"/>
      <c r="BG11" s="345"/>
    </row>
    <row r="12" spans="1:65" ht="15" customHeight="1">
      <c r="A12" s="347"/>
      <c r="B12" s="348" t="s">
        <v>72</v>
      </c>
      <c r="C12" s="349"/>
      <c r="D12" s="349">
        <v>2006</v>
      </c>
      <c r="E12" s="350">
        <v>1301</v>
      </c>
      <c r="F12" s="351">
        <v>1050</v>
      </c>
      <c r="G12" s="352">
        <f aca="true" t="shared" si="0" ref="G12:G25">IF($E12&gt;0,F12/$E12/0.01,"")</f>
        <v>80.70714834742506</v>
      </c>
      <c r="H12" s="353">
        <v>562</v>
      </c>
      <c r="I12" s="352">
        <f aca="true" t="shared" si="1" ref="I12:I25">IF($E12&gt;0,H12/$E12/0.01,"")</f>
        <v>43.197540353574176</v>
      </c>
      <c r="J12" s="353">
        <v>370</v>
      </c>
      <c r="K12" s="352">
        <f aca="true" t="shared" si="2" ref="K12:K25">IF($E12&gt;0,J12/$E12/0.01,"")</f>
        <v>28.43966179861645</v>
      </c>
      <c r="L12" s="353">
        <v>625</v>
      </c>
      <c r="M12" s="352">
        <f aca="true" t="shared" si="3" ref="M12:M25">IF($E12&gt;0,L12/$E12/0.01,"")</f>
        <v>48.03996925441968</v>
      </c>
      <c r="N12" s="354"/>
      <c r="O12" s="355">
        <f aca="true" t="shared" si="4" ref="O12:O25">IF($E12&gt;0,N12/$E12/0.01,"")</f>
        <v>0</v>
      </c>
      <c r="P12" s="356"/>
      <c r="Q12" s="355">
        <f aca="true" t="shared" si="5" ref="Q12:Q25">IF($E12&gt;0,P12/$E12/0.01,"")</f>
        <v>0</v>
      </c>
      <c r="R12" s="356"/>
      <c r="S12" s="355">
        <f aca="true" t="shared" si="6" ref="S12:S25">IF($E12&gt;0,R12/$E12/0.01,"")</f>
        <v>0</v>
      </c>
      <c r="T12" s="356"/>
      <c r="U12" s="355">
        <f aca="true" t="shared" si="7" ref="U12:U25">IF($E12&gt;0,T12/$E12/0.01,"")</f>
        <v>0</v>
      </c>
      <c r="V12" s="355"/>
      <c r="W12" s="355"/>
      <c r="X12" s="356"/>
      <c r="Y12" s="355">
        <f aca="true" t="shared" si="8" ref="Y12:Y25">IF($E12&gt;0,X12/$E12/0.01,"")</f>
        <v>0</v>
      </c>
      <c r="Z12" s="355"/>
      <c r="AA12" s="355"/>
      <c r="AB12" s="356"/>
      <c r="AC12" s="355">
        <f aca="true" t="shared" si="9" ref="AC12:AC25">IF($E12&gt;0,AB12/$E12/0.01,"")</f>
        <v>0</v>
      </c>
      <c r="AD12" s="356"/>
      <c r="AE12" s="355">
        <f aca="true" t="shared" si="10" ref="AE12:AE25">IF($E12&gt;0,AD12/$E12/0.01,"")</f>
        <v>0</v>
      </c>
      <c r="AF12" s="356"/>
      <c r="AG12" s="355">
        <f aca="true" t="shared" si="11" ref="AG12:AG25">IF($E12&gt;0,AF12/$E12/0.01,"")</f>
        <v>0</v>
      </c>
      <c r="AH12" s="356"/>
      <c r="AI12" s="355">
        <f aca="true" t="shared" si="12" ref="AI12:AI25">IF($E12&gt;0,AG12/$E12/0.01,"")</f>
        <v>0</v>
      </c>
      <c r="AJ12" s="356"/>
      <c r="AK12" s="355">
        <f aca="true" t="shared" si="13" ref="AK12:AK25">IF($E12&gt;0,AJ12/$E12/0.01,"")</f>
        <v>0</v>
      </c>
      <c r="AL12" s="355"/>
      <c r="AM12" s="355"/>
      <c r="AN12" s="355"/>
      <c r="AO12" s="355">
        <f aca="true" t="shared" si="14" ref="AO12:AO25">IF($E12&gt;0,AN12/$E12/0.01,"")</f>
        <v>0</v>
      </c>
      <c r="AP12" s="356"/>
      <c r="AQ12" s="355">
        <f aca="true" t="shared" si="15" ref="AQ12:AQ25">IF($E12&gt;0,AP12/$E12/0.01,"")</f>
        <v>0</v>
      </c>
      <c r="AR12" s="353">
        <v>826</v>
      </c>
      <c r="AS12" s="352">
        <f aca="true" t="shared" si="16" ref="AS12:AS25">IF($E12&gt;0,AR12/$E12/0.01,"")</f>
        <v>63.48962336664105</v>
      </c>
      <c r="AT12" s="353">
        <v>458</v>
      </c>
      <c r="AU12" s="352">
        <f aca="true" t="shared" si="17" ref="AU12:AU25">IF($E12&gt;0,AT12/$E12/0.01,"")</f>
        <v>35.20368946963874</v>
      </c>
      <c r="AV12" s="353">
        <v>0</v>
      </c>
      <c r="AW12" s="352">
        <f aca="true" t="shared" si="18" ref="AW12:AW25">IF($E12&gt;0,AV12/$E12/0.01,"")</f>
        <v>0</v>
      </c>
      <c r="AX12" s="353">
        <v>0</v>
      </c>
      <c r="AY12" s="352">
        <f aca="true" t="shared" si="19" ref="AY12:AY25">IF($E12&gt;0,AX12/$E12/0.01,"")</f>
        <v>0</v>
      </c>
      <c r="AZ12" s="353">
        <v>368</v>
      </c>
      <c r="BA12" s="352">
        <f aca="true" t="shared" si="20" ref="BA12:BA25">IF($E12&gt;0,AZ12/$E12/0.01,"")</f>
        <v>28.28593389700231</v>
      </c>
      <c r="BB12" s="353">
        <v>465</v>
      </c>
      <c r="BC12" s="357">
        <f aca="true" t="shared" si="21" ref="BC12:BC25">IF($E12&gt;0,BB12/$E12/0.01,"")</f>
        <v>35.74173712528824</v>
      </c>
      <c r="BD12" s="358"/>
      <c r="BE12" s="359">
        <f aca="true" t="shared" si="22" ref="BE12:BE25">IF($E12&gt;0,BD12/$E12/0.01,"")</f>
        <v>0</v>
      </c>
      <c r="BF12" s="358"/>
      <c r="BG12" s="360">
        <f aca="true" t="shared" si="23" ref="BG12:BG25">IF($E12&gt;0,BF12/$E12/0.01,"")</f>
        <v>0</v>
      </c>
      <c r="BH12" s="361"/>
      <c r="BI12" s="361"/>
      <c r="BJ12" s="361"/>
      <c r="BK12" s="361"/>
      <c r="BL12" s="361"/>
      <c r="BM12" s="361"/>
    </row>
    <row r="13" spans="1:65" ht="15" customHeight="1">
      <c r="A13" s="347"/>
      <c r="B13" s="362" t="s">
        <v>119</v>
      </c>
      <c r="C13" s="363"/>
      <c r="D13" s="363">
        <v>2006</v>
      </c>
      <c r="E13" s="364">
        <v>7</v>
      </c>
      <c r="F13" s="365">
        <v>6</v>
      </c>
      <c r="G13" s="366">
        <f t="shared" si="0"/>
        <v>85.71428571428571</v>
      </c>
      <c r="H13" s="367">
        <v>1</v>
      </c>
      <c r="I13" s="366">
        <f t="shared" si="1"/>
        <v>14.285714285714285</v>
      </c>
      <c r="J13" s="367">
        <v>4</v>
      </c>
      <c r="K13" s="366">
        <f t="shared" si="2"/>
        <v>57.14285714285714</v>
      </c>
      <c r="L13" s="367">
        <v>4</v>
      </c>
      <c r="M13" s="366">
        <f t="shared" si="3"/>
        <v>57.14285714285714</v>
      </c>
      <c r="N13" s="368"/>
      <c r="O13" s="360">
        <f t="shared" si="4"/>
        <v>0</v>
      </c>
      <c r="P13" s="358"/>
      <c r="Q13" s="360">
        <f t="shared" si="5"/>
        <v>0</v>
      </c>
      <c r="R13" s="358"/>
      <c r="S13" s="360">
        <f t="shared" si="6"/>
        <v>0</v>
      </c>
      <c r="T13" s="358"/>
      <c r="U13" s="360">
        <f t="shared" si="7"/>
        <v>0</v>
      </c>
      <c r="V13" s="360"/>
      <c r="W13" s="360"/>
      <c r="X13" s="358"/>
      <c r="Y13" s="360">
        <f t="shared" si="8"/>
        <v>0</v>
      </c>
      <c r="Z13" s="360"/>
      <c r="AA13" s="360"/>
      <c r="AB13" s="358"/>
      <c r="AC13" s="360">
        <f t="shared" si="9"/>
        <v>0</v>
      </c>
      <c r="AD13" s="358"/>
      <c r="AE13" s="360">
        <f t="shared" si="10"/>
        <v>0</v>
      </c>
      <c r="AF13" s="358"/>
      <c r="AG13" s="360">
        <f t="shared" si="11"/>
        <v>0</v>
      </c>
      <c r="AH13" s="358"/>
      <c r="AI13" s="360">
        <f t="shared" si="12"/>
        <v>0</v>
      </c>
      <c r="AJ13" s="358"/>
      <c r="AK13" s="360">
        <f t="shared" si="13"/>
        <v>0</v>
      </c>
      <c r="AL13" s="360"/>
      <c r="AM13" s="360"/>
      <c r="AN13" s="360"/>
      <c r="AO13" s="360">
        <f t="shared" si="14"/>
        <v>0</v>
      </c>
      <c r="AP13" s="358"/>
      <c r="AQ13" s="360">
        <f t="shared" si="15"/>
        <v>0</v>
      </c>
      <c r="AR13" s="367">
        <v>6</v>
      </c>
      <c r="AS13" s="366">
        <f t="shared" si="16"/>
        <v>85.71428571428571</v>
      </c>
      <c r="AT13" s="367">
        <v>3</v>
      </c>
      <c r="AU13" s="366">
        <f t="shared" si="17"/>
        <v>42.857142857142854</v>
      </c>
      <c r="AV13" s="367">
        <v>0</v>
      </c>
      <c r="AW13" s="366">
        <f t="shared" si="18"/>
        <v>0</v>
      </c>
      <c r="AX13" s="367">
        <v>0</v>
      </c>
      <c r="AY13" s="366">
        <f t="shared" si="19"/>
        <v>0</v>
      </c>
      <c r="AZ13" s="367">
        <v>3</v>
      </c>
      <c r="BA13" s="366">
        <f t="shared" si="20"/>
        <v>42.857142857142854</v>
      </c>
      <c r="BB13" s="367">
        <v>3</v>
      </c>
      <c r="BC13" s="369">
        <f t="shared" si="21"/>
        <v>42.857142857142854</v>
      </c>
      <c r="BD13" s="358"/>
      <c r="BE13" s="359">
        <f t="shared" si="22"/>
        <v>0</v>
      </c>
      <c r="BF13" s="358"/>
      <c r="BG13" s="360">
        <f t="shared" si="23"/>
        <v>0</v>
      </c>
      <c r="BH13" s="361"/>
      <c r="BI13" s="361"/>
      <c r="BJ13" s="361"/>
      <c r="BK13" s="361"/>
      <c r="BL13" s="361"/>
      <c r="BM13" s="361"/>
    </row>
    <row r="14" spans="1:65" ht="15" customHeight="1">
      <c r="A14" s="347"/>
      <c r="B14" s="370" t="s">
        <v>120</v>
      </c>
      <c r="C14" s="371"/>
      <c r="D14" s="371">
        <v>2006</v>
      </c>
      <c r="E14" s="372">
        <v>1</v>
      </c>
      <c r="F14" s="373">
        <v>0</v>
      </c>
      <c r="G14" s="374">
        <f t="shared" si="0"/>
        <v>0</v>
      </c>
      <c r="H14" s="375">
        <v>0</v>
      </c>
      <c r="I14" s="374">
        <f t="shared" si="1"/>
        <v>0</v>
      </c>
      <c r="J14" s="375">
        <v>0</v>
      </c>
      <c r="K14" s="374">
        <f t="shared" si="2"/>
        <v>0</v>
      </c>
      <c r="L14" s="375">
        <v>0</v>
      </c>
      <c r="M14" s="374">
        <f t="shared" si="3"/>
        <v>0</v>
      </c>
      <c r="N14" s="376"/>
      <c r="O14" s="377">
        <f t="shared" si="4"/>
        <v>0</v>
      </c>
      <c r="P14" s="378"/>
      <c r="Q14" s="377">
        <f t="shared" si="5"/>
        <v>0</v>
      </c>
      <c r="R14" s="378"/>
      <c r="S14" s="377">
        <f t="shared" si="6"/>
        <v>0</v>
      </c>
      <c r="T14" s="378"/>
      <c r="U14" s="377">
        <f t="shared" si="7"/>
        <v>0</v>
      </c>
      <c r="V14" s="377"/>
      <c r="W14" s="377"/>
      <c r="X14" s="378"/>
      <c r="Y14" s="377">
        <f t="shared" si="8"/>
        <v>0</v>
      </c>
      <c r="Z14" s="377"/>
      <c r="AA14" s="377"/>
      <c r="AB14" s="378"/>
      <c r="AC14" s="377">
        <f t="shared" si="9"/>
        <v>0</v>
      </c>
      <c r="AD14" s="378"/>
      <c r="AE14" s="377">
        <f t="shared" si="10"/>
        <v>0</v>
      </c>
      <c r="AF14" s="378"/>
      <c r="AG14" s="377">
        <f t="shared" si="11"/>
        <v>0</v>
      </c>
      <c r="AH14" s="378"/>
      <c r="AI14" s="377">
        <f t="shared" si="12"/>
        <v>0</v>
      </c>
      <c r="AJ14" s="378"/>
      <c r="AK14" s="377">
        <f t="shared" si="13"/>
        <v>0</v>
      </c>
      <c r="AL14" s="377"/>
      <c r="AM14" s="377"/>
      <c r="AN14" s="377"/>
      <c r="AO14" s="377">
        <f t="shared" si="14"/>
        <v>0</v>
      </c>
      <c r="AP14" s="378"/>
      <c r="AQ14" s="377">
        <f t="shared" si="15"/>
        <v>0</v>
      </c>
      <c r="AR14" s="375">
        <v>0</v>
      </c>
      <c r="AS14" s="374">
        <f t="shared" si="16"/>
        <v>0</v>
      </c>
      <c r="AT14" s="375">
        <v>0</v>
      </c>
      <c r="AU14" s="374">
        <f t="shared" si="17"/>
        <v>0</v>
      </c>
      <c r="AV14" s="375">
        <v>0</v>
      </c>
      <c r="AW14" s="374">
        <f t="shared" si="18"/>
        <v>0</v>
      </c>
      <c r="AX14" s="375">
        <v>0</v>
      </c>
      <c r="AY14" s="374">
        <f t="shared" si="19"/>
        <v>0</v>
      </c>
      <c r="AZ14" s="375">
        <v>0</v>
      </c>
      <c r="BA14" s="374">
        <f t="shared" si="20"/>
        <v>0</v>
      </c>
      <c r="BB14" s="375">
        <v>0</v>
      </c>
      <c r="BC14" s="379">
        <f t="shared" si="21"/>
        <v>0</v>
      </c>
      <c r="BD14" s="358"/>
      <c r="BE14" s="359">
        <f t="shared" si="22"/>
        <v>0</v>
      </c>
      <c r="BF14" s="358"/>
      <c r="BG14" s="360">
        <f t="shared" si="23"/>
        <v>0</v>
      </c>
      <c r="BH14" s="361"/>
      <c r="BI14" s="361"/>
      <c r="BJ14" s="361"/>
      <c r="BK14" s="361"/>
      <c r="BL14" s="361"/>
      <c r="BM14" s="361"/>
    </row>
    <row r="15" spans="1:65" ht="15" customHeight="1">
      <c r="A15" s="347"/>
      <c r="B15" s="362" t="s">
        <v>121</v>
      </c>
      <c r="C15" s="363"/>
      <c r="D15" s="363">
        <v>2006</v>
      </c>
      <c r="E15" s="364">
        <v>496</v>
      </c>
      <c r="F15" s="365">
        <v>408</v>
      </c>
      <c r="G15" s="366">
        <f t="shared" si="0"/>
        <v>82.25806451612904</v>
      </c>
      <c r="H15" s="367">
        <v>219</v>
      </c>
      <c r="I15" s="366">
        <f t="shared" si="1"/>
        <v>44.15322580645161</v>
      </c>
      <c r="J15" s="367">
        <v>140</v>
      </c>
      <c r="K15" s="366">
        <f t="shared" si="2"/>
        <v>28.225806451612904</v>
      </c>
      <c r="L15" s="367">
        <v>255</v>
      </c>
      <c r="M15" s="366">
        <f t="shared" si="3"/>
        <v>51.41129032258065</v>
      </c>
      <c r="N15" s="368"/>
      <c r="O15" s="360">
        <f t="shared" si="4"/>
        <v>0</v>
      </c>
      <c r="P15" s="358"/>
      <c r="Q15" s="360">
        <f t="shared" si="5"/>
        <v>0</v>
      </c>
      <c r="R15" s="358"/>
      <c r="S15" s="360">
        <f t="shared" si="6"/>
        <v>0</v>
      </c>
      <c r="T15" s="358"/>
      <c r="U15" s="360">
        <f t="shared" si="7"/>
        <v>0</v>
      </c>
      <c r="V15" s="360"/>
      <c r="W15" s="360"/>
      <c r="X15" s="358"/>
      <c r="Y15" s="360">
        <f t="shared" si="8"/>
        <v>0</v>
      </c>
      <c r="Z15" s="360"/>
      <c r="AA15" s="360"/>
      <c r="AB15" s="358"/>
      <c r="AC15" s="360">
        <f t="shared" si="9"/>
        <v>0</v>
      </c>
      <c r="AD15" s="358"/>
      <c r="AE15" s="360">
        <f t="shared" si="10"/>
        <v>0</v>
      </c>
      <c r="AF15" s="358"/>
      <c r="AG15" s="360">
        <f t="shared" si="11"/>
        <v>0</v>
      </c>
      <c r="AH15" s="358"/>
      <c r="AI15" s="360">
        <f t="shared" si="12"/>
        <v>0</v>
      </c>
      <c r="AJ15" s="358"/>
      <c r="AK15" s="360">
        <f t="shared" si="13"/>
        <v>0</v>
      </c>
      <c r="AL15" s="360"/>
      <c r="AM15" s="360"/>
      <c r="AN15" s="360"/>
      <c r="AO15" s="360">
        <f t="shared" si="14"/>
        <v>0</v>
      </c>
      <c r="AP15" s="358"/>
      <c r="AQ15" s="360">
        <f t="shared" si="15"/>
        <v>0</v>
      </c>
      <c r="AR15" s="367">
        <v>324</v>
      </c>
      <c r="AS15" s="366">
        <f t="shared" si="16"/>
        <v>65.32258064516128</v>
      </c>
      <c r="AT15" s="367">
        <v>182</v>
      </c>
      <c r="AU15" s="366">
        <f t="shared" si="17"/>
        <v>36.693548387096776</v>
      </c>
      <c r="AV15" s="367">
        <v>0</v>
      </c>
      <c r="AW15" s="366">
        <f t="shared" si="18"/>
        <v>0</v>
      </c>
      <c r="AX15" s="367">
        <v>0</v>
      </c>
      <c r="AY15" s="366">
        <f t="shared" si="19"/>
        <v>0</v>
      </c>
      <c r="AZ15" s="367">
        <v>142</v>
      </c>
      <c r="BA15" s="366">
        <f t="shared" si="20"/>
        <v>28.62903225806452</v>
      </c>
      <c r="BB15" s="367">
        <v>161</v>
      </c>
      <c r="BC15" s="369">
        <f t="shared" si="21"/>
        <v>32.45967741935484</v>
      </c>
      <c r="BD15" s="358"/>
      <c r="BE15" s="359">
        <f t="shared" si="22"/>
        <v>0</v>
      </c>
      <c r="BF15" s="358"/>
      <c r="BG15" s="360">
        <f t="shared" si="23"/>
        <v>0</v>
      </c>
      <c r="BH15" s="361"/>
      <c r="BI15" s="361"/>
      <c r="BJ15" s="361"/>
      <c r="BK15" s="361"/>
      <c r="BL15" s="361"/>
      <c r="BM15" s="361"/>
    </row>
    <row r="16" spans="1:65" ht="15" customHeight="1">
      <c r="A16" s="347"/>
      <c r="B16" s="370" t="s">
        <v>122</v>
      </c>
      <c r="C16" s="371"/>
      <c r="D16" s="371">
        <v>2006</v>
      </c>
      <c r="E16" s="372">
        <v>6</v>
      </c>
      <c r="F16" s="373">
        <v>4</v>
      </c>
      <c r="G16" s="374">
        <f t="shared" si="0"/>
        <v>66.66666666666666</v>
      </c>
      <c r="H16" s="375">
        <v>2</v>
      </c>
      <c r="I16" s="374">
        <f t="shared" si="1"/>
        <v>33.33333333333333</v>
      </c>
      <c r="J16" s="375">
        <v>2</v>
      </c>
      <c r="K16" s="374">
        <f t="shared" si="2"/>
        <v>33.33333333333333</v>
      </c>
      <c r="L16" s="375">
        <v>2</v>
      </c>
      <c r="M16" s="374">
        <f t="shared" si="3"/>
        <v>33.33333333333333</v>
      </c>
      <c r="N16" s="376"/>
      <c r="O16" s="377">
        <f t="shared" si="4"/>
        <v>0</v>
      </c>
      <c r="P16" s="378"/>
      <c r="Q16" s="377">
        <f t="shared" si="5"/>
        <v>0</v>
      </c>
      <c r="R16" s="378"/>
      <c r="S16" s="377">
        <f t="shared" si="6"/>
        <v>0</v>
      </c>
      <c r="T16" s="378"/>
      <c r="U16" s="377">
        <f t="shared" si="7"/>
        <v>0</v>
      </c>
      <c r="V16" s="377"/>
      <c r="W16" s="377"/>
      <c r="X16" s="378"/>
      <c r="Y16" s="377">
        <f t="shared" si="8"/>
        <v>0</v>
      </c>
      <c r="Z16" s="377"/>
      <c r="AA16" s="377"/>
      <c r="AB16" s="378"/>
      <c r="AC16" s="377">
        <f t="shared" si="9"/>
        <v>0</v>
      </c>
      <c r="AD16" s="378"/>
      <c r="AE16" s="377">
        <f t="shared" si="10"/>
        <v>0</v>
      </c>
      <c r="AF16" s="378"/>
      <c r="AG16" s="377">
        <f t="shared" si="11"/>
        <v>0</v>
      </c>
      <c r="AH16" s="378"/>
      <c r="AI16" s="377">
        <f t="shared" si="12"/>
        <v>0</v>
      </c>
      <c r="AJ16" s="378"/>
      <c r="AK16" s="377">
        <f t="shared" si="13"/>
        <v>0</v>
      </c>
      <c r="AL16" s="377"/>
      <c r="AM16" s="377"/>
      <c r="AN16" s="377"/>
      <c r="AO16" s="377">
        <f t="shared" si="14"/>
        <v>0</v>
      </c>
      <c r="AP16" s="378"/>
      <c r="AQ16" s="377">
        <f t="shared" si="15"/>
        <v>0</v>
      </c>
      <c r="AR16" s="375">
        <v>4</v>
      </c>
      <c r="AS16" s="374">
        <f t="shared" si="16"/>
        <v>66.66666666666666</v>
      </c>
      <c r="AT16" s="375">
        <v>2</v>
      </c>
      <c r="AU16" s="374">
        <f t="shared" si="17"/>
        <v>33.33333333333333</v>
      </c>
      <c r="AV16" s="375">
        <v>0</v>
      </c>
      <c r="AW16" s="374">
        <f t="shared" si="18"/>
        <v>0</v>
      </c>
      <c r="AX16" s="375">
        <v>0</v>
      </c>
      <c r="AY16" s="374">
        <f t="shared" si="19"/>
        <v>0</v>
      </c>
      <c r="AZ16" s="375">
        <v>2</v>
      </c>
      <c r="BA16" s="374">
        <f t="shared" si="20"/>
        <v>33.33333333333333</v>
      </c>
      <c r="BB16" s="375">
        <v>5</v>
      </c>
      <c r="BC16" s="379">
        <f t="shared" si="21"/>
        <v>83.33333333333333</v>
      </c>
      <c r="BD16" s="358"/>
      <c r="BE16" s="359">
        <f t="shared" si="22"/>
        <v>0</v>
      </c>
      <c r="BF16" s="358"/>
      <c r="BG16" s="360">
        <f t="shared" si="23"/>
        <v>0</v>
      </c>
      <c r="BH16" s="361"/>
      <c r="BI16" s="361"/>
      <c r="BJ16" s="361"/>
      <c r="BK16" s="361"/>
      <c r="BL16" s="361"/>
      <c r="BM16" s="361"/>
    </row>
    <row r="17" spans="1:65" ht="15" customHeight="1">
      <c r="A17" s="347"/>
      <c r="B17" s="362" t="s">
        <v>123</v>
      </c>
      <c r="C17" s="363"/>
      <c r="D17" s="363">
        <v>2006</v>
      </c>
      <c r="E17" s="364">
        <v>700</v>
      </c>
      <c r="F17" s="365">
        <v>561</v>
      </c>
      <c r="G17" s="366">
        <f t="shared" si="0"/>
        <v>80.14285714285714</v>
      </c>
      <c r="H17" s="367">
        <v>281</v>
      </c>
      <c r="I17" s="366">
        <f t="shared" si="1"/>
        <v>40.14285714285714</v>
      </c>
      <c r="J17" s="367">
        <v>206</v>
      </c>
      <c r="K17" s="366">
        <f t="shared" si="2"/>
        <v>29.428571428571427</v>
      </c>
      <c r="L17" s="367">
        <v>314</v>
      </c>
      <c r="M17" s="366">
        <f t="shared" si="3"/>
        <v>44.857142857142854</v>
      </c>
      <c r="N17" s="368"/>
      <c r="O17" s="360">
        <f t="shared" si="4"/>
        <v>0</v>
      </c>
      <c r="P17" s="358"/>
      <c r="Q17" s="360">
        <f t="shared" si="5"/>
        <v>0</v>
      </c>
      <c r="R17" s="358"/>
      <c r="S17" s="360">
        <f t="shared" si="6"/>
        <v>0</v>
      </c>
      <c r="T17" s="358"/>
      <c r="U17" s="360">
        <f t="shared" si="7"/>
        <v>0</v>
      </c>
      <c r="V17" s="360"/>
      <c r="W17" s="360"/>
      <c r="X17" s="358"/>
      <c r="Y17" s="360">
        <f t="shared" si="8"/>
        <v>0</v>
      </c>
      <c r="Z17" s="360"/>
      <c r="AA17" s="360"/>
      <c r="AB17" s="358"/>
      <c r="AC17" s="360">
        <f t="shared" si="9"/>
        <v>0</v>
      </c>
      <c r="AD17" s="358"/>
      <c r="AE17" s="360">
        <f t="shared" si="10"/>
        <v>0</v>
      </c>
      <c r="AF17" s="358"/>
      <c r="AG17" s="360">
        <f t="shared" si="11"/>
        <v>0</v>
      </c>
      <c r="AH17" s="358"/>
      <c r="AI17" s="360">
        <f t="shared" si="12"/>
        <v>0</v>
      </c>
      <c r="AJ17" s="358"/>
      <c r="AK17" s="360">
        <f t="shared" si="13"/>
        <v>0</v>
      </c>
      <c r="AL17" s="360"/>
      <c r="AM17" s="360"/>
      <c r="AN17" s="360"/>
      <c r="AO17" s="360">
        <f t="shared" si="14"/>
        <v>0</v>
      </c>
      <c r="AP17" s="358"/>
      <c r="AQ17" s="360">
        <f t="shared" si="15"/>
        <v>0</v>
      </c>
      <c r="AR17" s="367">
        <v>454</v>
      </c>
      <c r="AS17" s="366">
        <f t="shared" si="16"/>
        <v>64.85714285714286</v>
      </c>
      <c r="AT17" s="367">
        <v>247</v>
      </c>
      <c r="AU17" s="366">
        <f t="shared" si="17"/>
        <v>35.285714285714285</v>
      </c>
      <c r="AV17" s="367">
        <v>0</v>
      </c>
      <c r="AW17" s="366">
        <f t="shared" si="18"/>
        <v>0</v>
      </c>
      <c r="AX17" s="367">
        <v>0</v>
      </c>
      <c r="AY17" s="366">
        <f t="shared" si="19"/>
        <v>0</v>
      </c>
      <c r="AZ17" s="367">
        <v>207</v>
      </c>
      <c r="BA17" s="366">
        <f t="shared" si="20"/>
        <v>29.57142857142857</v>
      </c>
      <c r="BB17" s="367">
        <v>273</v>
      </c>
      <c r="BC17" s="369">
        <f t="shared" si="21"/>
        <v>39</v>
      </c>
      <c r="BD17" s="358"/>
      <c r="BE17" s="359">
        <f t="shared" si="22"/>
        <v>0</v>
      </c>
      <c r="BF17" s="358"/>
      <c r="BG17" s="360">
        <f t="shared" si="23"/>
        <v>0</v>
      </c>
      <c r="BH17" s="361"/>
      <c r="BI17" s="361"/>
      <c r="BJ17" s="361"/>
      <c r="BK17" s="361"/>
      <c r="BL17" s="361"/>
      <c r="BM17" s="361"/>
    </row>
    <row r="18" spans="1:65" ht="15" customHeight="1">
      <c r="A18" s="347"/>
      <c r="B18" s="370" t="s">
        <v>124</v>
      </c>
      <c r="C18" s="371"/>
      <c r="D18" s="371">
        <v>2006</v>
      </c>
      <c r="E18" s="372">
        <v>19</v>
      </c>
      <c r="F18" s="373">
        <v>12</v>
      </c>
      <c r="G18" s="374">
        <f t="shared" si="0"/>
        <v>63.1578947368421</v>
      </c>
      <c r="H18" s="375">
        <v>14</v>
      </c>
      <c r="I18" s="374">
        <f t="shared" si="1"/>
        <v>73.68421052631578</v>
      </c>
      <c r="J18" s="375">
        <v>4</v>
      </c>
      <c r="K18" s="374">
        <f t="shared" si="2"/>
        <v>21.052631578947366</v>
      </c>
      <c r="L18" s="375">
        <v>9</v>
      </c>
      <c r="M18" s="374">
        <f t="shared" si="3"/>
        <v>47.368421052631575</v>
      </c>
      <c r="N18" s="376"/>
      <c r="O18" s="377">
        <f t="shared" si="4"/>
        <v>0</v>
      </c>
      <c r="P18" s="378"/>
      <c r="Q18" s="377">
        <f t="shared" si="5"/>
        <v>0</v>
      </c>
      <c r="R18" s="378"/>
      <c r="S18" s="377">
        <f t="shared" si="6"/>
        <v>0</v>
      </c>
      <c r="T18" s="378"/>
      <c r="U18" s="377">
        <f t="shared" si="7"/>
        <v>0</v>
      </c>
      <c r="V18" s="377"/>
      <c r="W18" s="377"/>
      <c r="X18" s="378"/>
      <c r="Y18" s="377">
        <f t="shared" si="8"/>
        <v>0</v>
      </c>
      <c r="Z18" s="377"/>
      <c r="AA18" s="377"/>
      <c r="AB18" s="378"/>
      <c r="AC18" s="377">
        <f t="shared" si="9"/>
        <v>0</v>
      </c>
      <c r="AD18" s="378"/>
      <c r="AE18" s="377">
        <f t="shared" si="10"/>
        <v>0</v>
      </c>
      <c r="AF18" s="378"/>
      <c r="AG18" s="377">
        <f t="shared" si="11"/>
        <v>0</v>
      </c>
      <c r="AH18" s="378"/>
      <c r="AI18" s="377">
        <f t="shared" si="12"/>
        <v>0</v>
      </c>
      <c r="AJ18" s="378"/>
      <c r="AK18" s="377">
        <f t="shared" si="13"/>
        <v>0</v>
      </c>
      <c r="AL18" s="377"/>
      <c r="AM18" s="377"/>
      <c r="AN18" s="377"/>
      <c r="AO18" s="377">
        <f t="shared" si="14"/>
        <v>0</v>
      </c>
      <c r="AP18" s="378"/>
      <c r="AQ18" s="377">
        <f t="shared" si="15"/>
        <v>0</v>
      </c>
      <c r="AR18" s="375">
        <v>13</v>
      </c>
      <c r="AS18" s="374">
        <f t="shared" si="16"/>
        <v>68.42105263157895</v>
      </c>
      <c r="AT18" s="375">
        <v>5</v>
      </c>
      <c r="AU18" s="374">
        <f t="shared" si="17"/>
        <v>26.31578947368421</v>
      </c>
      <c r="AV18" s="375">
        <v>0</v>
      </c>
      <c r="AW18" s="374">
        <f t="shared" si="18"/>
        <v>0</v>
      </c>
      <c r="AX18" s="375">
        <v>0</v>
      </c>
      <c r="AY18" s="374">
        <f t="shared" si="19"/>
        <v>0</v>
      </c>
      <c r="AZ18" s="375">
        <v>8</v>
      </c>
      <c r="BA18" s="374">
        <f t="shared" si="20"/>
        <v>42.10526315789473</v>
      </c>
      <c r="BB18" s="375">
        <v>8</v>
      </c>
      <c r="BC18" s="379">
        <f t="shared" si="21"/>
        <v>42.10526315789473</v>
      </c>
      <c r="BD18" s="358"/>
      <c r="BE18" s="359">
        <f t="shared" si="22"/>
        <v>0</v>
      </c>
      <c r="BF18" s="358"/>
      <c r="BG18" s="360">
        <f t="shared" si="23"/>
        <v>0</v>
      </c>
      <c r="BH18" s="361"/>
      <c r="BI18" s="361"/>
      <c r="BJ18" s="361"/>
      <c r="BK18" s="361"/>
      <c r="BL18" s="361"/>
      <c r="BM18" s="361"/>
    </row>
    <row r="19" spans="1:65" ht="15" customHeight="1">
      <c r="A19" s="347"/>
      <c r="B19" s="362" t="s">
        <v>125</v>
      </c>
      <c r="C19" s="363"/>
      <c r="D19" s="363">
        <v>2006</v>
      </c>
      <c r="E19" s="364">
        <v>34</v>
      </c>
      <c r="F19" s="365">
        <v>33</v>
      </c>
      <c r="G19" s="366">
        <f t="shared" si="0"/>
        <v>97.05882352941177</v>
      </c>
      <c r="H19" s="367">
        <v>25</v>
      </c>
      <c r="I19" s="366">
        <f t="shared" si="1"/>
        <v>73.52941176470588</v>
      </c>
      <c r="J19" s="367">
        <v>12</v>
      </c>
      <c r="K19" s="366">
        <f t="shared" si="2"/>
        <v>35.294117647058826</v>
      </c>
      <c r="L19" s="367">
        <v>28</v>
      </c>
      <c r="M19" s="366">
        <f t="shared" si="3"/>
        <v>82.35294117647058</v>
      </c>
      <c r="N19" s="368"/>
      <c r="O19" s="360">
        <f t="shared" si="4"/>
        <v>0</v>
      </c>
      <c r="P19" s="358"/>
      <c r="Q19" s="360">
        <f t="shared" si="5"/>
        <v>0</v>
      </c>
      <c r="R19" s="358"/>
      <c r="S19" s="360">
        <f t="shared" si="6"/>
        <v>0</v>
      </c>
      <c r="T19" s="358"/>
      <c r="U19" s="360">
        <f t="shared" si="7"/>
        <v>0</v>
      </c>
      <c r="V19" s="360"/>
      <c r="W19" s="360"/>
      <c r="X19" s="358"/>
      <c r="Y19" s="360">
        <f t="shared" si="8"/>
        <v>0</v>
      </c>
      <c r="Z19" s="360"/>
      <c r="AA19" s="360"/>
      <c r="AB19" s="358"/>
      <c r="AC19" s="360">
        <f t="shared" si="9"/>
        <v>0</v>
      </c>
      <c r="AD19" s="358"/>
      <c r="AE19" s="360">
        <f t="shared" si="10"/>
        <v>0</v>
      </c>
      <c r="AF19" s="358"/>
      <c r="AG19" s="360">
        <f t="shared" si="11"/>
        <v>0</v>
      </c>
      <c r="AH19" s="358"/>
      <c r="AI19" s="360">
        <f t="shared" si="12"/>
        <v>0</v>
      </c>
      <c r="AJ19" s="358"/>
      <c r="AK19" s="360">
        <f t="shared" si="13"/>
        <v>0</v>
      </c>
      <c r="AL19" s="360"/>
      <c r="AM19" s="360"/>
      <c r="AN19" s="360"/>
      <c r="AO19" s="360">
        <f t="shared" si="14"/>
        <v>0</v>
      </c>
      <c r="AP19" s="358"/>
      <c r="AQ19" s="360">
        <f t="shared" si="15"/>
        <v>0</v>
      </c>
      <c r="AR19" s="367">
        <v>15</v>
      </c>
      <c r="AS19" s="366">
        <f t="shared" si="16"/>
        <v>44.11764705882353</v>
      </c>
      <c r="AT19" s="367">
        <v>14</v>
      </c>
      <c r="AU19" s="366">
        <f t="shared" si="17"/>
        <v>41.17647058823529</v>
      </c>
      <c r="AV19" s="367">
        <v>0</v>
      </c>
      <c r="AW19" s="366">
        <f t="shared" si="18"/>
        <v>0</v>
      </c>
      <c r="AX19" s="367">
        <v>0</v>
      </c>
      <c r="AY19" s="366">
        <f t="shared" si="19"/>
        <v>0</v>
      </c>
      <c r="AZ19" s="367">
        <v>1</v>
      </c>
      <c r="BA19" s="366">
        <f t="shared" si="20"/>
        <v>2.941176470588235</v>
      </c>
      <c r="BB19" s="367">
        <v>8</v>
      </c>
      <c r="BC19" s="369">
        <f t="shared" si="21"/>
        <v>23.52941176470588</v>
      </c>
      <c r="BD19" s="358"/>
      <c r="BE19" s="359">
        <f t="shared" si="22"/>
        <v>0</v>
      </c>
      <c r="BF19" s="358"/>
      <c r="BG19" s="360">
        <f t="shared" si="23"/>
        <v>0</v>
      </c>
      <c r="BH19" s="361"/>
      <c r="BI19" s="361"/>
      <c r="BJ19" s="361"/>
      <c r="BK19" s="361"/>
      <c r="BL19" s="361"/>
      <c r="BM19" s="361"/>
    </row>
    <row r="20" spans="1:65" ht="15" customHeight="1">
      <c r="A20" s="347"/>
      <c r="B20" s="370" t="s">
        <v>126</v>
      </c>
      <c r="C20" s="371"/>
      <c r="D20" s="371">
        <v>2006</v>
      </c>
      <c r="E20" s="372">
        <v>21</v>
      </c>
      <c r="F20" s="373">
        <v>14</v>
      </c>
      <c r="G20" s="374">
        <f t="shared" si="0"/>
        <v>66.66666666666666</v>
      </c>
      <c r="H20" s="375">
        <v>12</v>
      </c>
      <c r="I20" s="374">
        <f t="shared" si="1"/>
        <v>57.14285714285714</v>
      </c>
      <c r="J20" s="375">
        <v>1</v>
      </c>
      <c r="K20" s="374">
        <f t="shared" si="2"/>
        <v>4.761904761904762</v>
      </c>
      <c r="L20" s="375">
        <v>7</v>
      </c>
      <c r="M20" s="374">
        <f t="shared" si="3"/>
        <v>33.33333333333333</v>
      </c>
      <c r="N20" s="376"/>
      <c r="O20" s="377">
        <f t="shared" si="4"/>
        <v>0</v>
      </c>
      <c r="P20" s="378"/>
      <c r="Q20" s="377">
        <f t="shared" si="5"/>
        <v>0</v>
      </c>
      <c r="R20" s="378"/>
      <c r="S20" s="377">
        <f t="shared" si="6"/>
        <v>0</v>
      </c>
      <c r="T20" s="378"/>
      <c r="U20" s="377">
        <f t="shared" si="7"/>
        <v>0</v>
      </c>
      <c r="V20" s="377"/>
      <c r="W20" s="377"/>
      <c r="X20" s="378"/>
      <c r="Y20" s="377">
        <f t="shared" si="8"/>
        <v>0</v>
      </c>
      <c r="Z20" s="377"/>
      <c r="AA20" s="377"/>
      <c r="AB20" s="378"/>
      <c r="AC20" s="377">
        <f t="shared" si="9"/>
        <v>0</v>
      </c>
      <c r="AD20" s="378"/>
      <c r="AE20" s="377">
        <f t="shared" si="10"/>
        <v>0</v>
      </c>
      <c r="AF20" s="378"/>
      <c r="AG20" s="377">
        <f t="shared" si="11"/>
        <v>0</v>
      </c>
      <c r="AH20" s="378"/>
      <c r="AI20" s="377">
        <f t="shared" si="12"/>
        <v>0</v>
      </c>
      <c r="AJ20" s="378"/>
      <c r="AK20" s="377">
        <f t="shared" si="13"/>
        <v>0</v>
      </c>
      <c r="AL20" s="377"/>
      <c r="AM20" s="377"/>
      <c r="AN20" s="377"/>
      <c r="AO20" s="377">
        <f t="shared" si="14"/>
        <v>0</v>
      </c>
      <c r="AP20" s="378"/>
      <c r="AQ20" s="377">
        <f t="shared" si="15"/>
        <v>0</v>
      </c>
      <c r="AR20" s="375">
        <v>5</v>
      </c>
      <c r="AS20" s="374">
        <f t="shared" si="16"/>
        <v>23.809523809523807</v>
      </c>
      <c r="AT20" s="375">
        <v>0</v>
      </c>
      <c r="AU20" s="374">
        <f t="shared" si="17"/>
        <v>0</v>
      </c>
      <c r="AV20" s="375">
        <v>0</v>
      </c>
      <c r="AW20" s="374">
        <f t="shared" si="18"/>
        <v>0</v>
      </c>
      <c r="AX20" s="375">
        <v>0</v>
      </c>
      <c r="AY20" s="374">
        <f t="shared" si="19"/>
        <v>0</v>
      </c>
      <c r="AZ20" s="375">
        <v>5</v>
      </c>
      <c r="BA20" s="374">
        <f t="shared" si="20"/>
        <v>23.809523809523807</v>
      </c>
      <c r="BB20" s="375">
        <v>4</v>
      </c>
      <c r="BC20" s="379">
        <f t="shared" si="21"/>
        <v>19.047619047619047</v>
      </c>
      <c r="BD20" s="358"/>
      <c r="BE20" s="359">
        <f t="shared" si="22"/>
        <v>0</v>
      </c>
      <c r="BF20" s="358"/>
      <c r="BG20" s="360">
        <f t="shared" si="23"/>
        <v>0</v>
      </c>
      <c r="BH20" s="361"/>
      <c r="BI20" s="361"/>
      <c r="BJ20" s="361"/>
      <c r="BK20" s="361"/>
      <c r="BL20" s="361"/>
      <c r="BM20" s="361"/>
    </row>
    <row r="21" spans="1:65" ht="15" customHeight="1">
      <c r="A21" s="347"/>
      <c r="B21" s="362" t="s">
        <v>127</v>
      </c>
      <c r="C21" s="363"/>
      <c r="D21" s="363">
        <v>2006</v>
      </c>
      <c r="E21" s="364">
        <v>7</v>
      </c>
      <c r="F21" s="365">
        <v>4</v>
      </c>
      <c r="G21" s="366">
        <f t="shared" si="0"/>
        <v>57.14285714285714</v>
      </c>
      <c r="H21" s="367">
        <v>2</v>
      </c>
      <c r="I21" s="366">
        <f t="shared" si="1"/>
        <v>28.57142857142857</v>
      </c>
      <c r="J21" s="367">
        <v>0</v>
      </c>
      <c r="K21" s="366">
        <f t="shared" si="2"/>
        <v>0</v>
      </c>
      <c r="L21" s="367">
        <v>1</v>
      </c>
      <c r="M21" s="366">
        <f t="shared" si="3"/>
        <v>14.285714285714285</v>
      </c>
      <c r="N21" s="368"/>
      <c r="O21" s="360">
        <f t="shared" si="4"/>
        <v>0</v>
      </c>
      <c r="P21" s="358"/>
      <c r="Q21" s="360">
        <f t="shared" si="5"/>
        <v>0</v>
      </c>
      <c r="R21" s="358"/>
      <c r="S21" s="360">
        <f t="shared" si="6"/>
        <v>0</v>
      </c>
      <c r="T21" s="358"/>
      <c r="U21" s="360">
        <f t="shared" si="7"/>
        <v>0</v>
      </c>
      <c r="V21" s="360"/>
      <c r="W21" s="360"/>
      <c r="X21" s="358"/>
      <c r="Y21" s="360">
        <f t="shared" si="8"/>
        <v>0</v>
      </c>
      <c r="Z21" s="360"/>
      <c r="AA21" s="360"/>
      <c r="AB21" s="358"/>
      <c r="AC21" s="360">
        <f t="shared" si="9"/>
        <v>0</v>
      </c>
      <c r="AD21" s="358"/>
      <c r="AE21" s="360">
        <f t="shared" si="10"/>
        <v>0</v>
      </c>
      <c r="AF21" s="358"/>
      <c r="AG21" s="360">
        <f t="shared" si="11"/>
        <v>0</v>
      </c>
      <c r="AH21" s="358"/>
      <c r="AI21" s="360">
        <f t="shared" si="12"/>
        <v>0</v>
      </c>
      <c r="AJ21" s="358"/>
      <c r="AK21" s="360">
        <f t="shared" si="13"/>
        <v>0</v>
      </c>
      <c r="AL21" s="360"/>
      <c r="AM21" s="360"/>
      <c r="AN21" s="360"/>
      <c r="AO21" s="360">
        <f t="shared" si="14"/>
        <v>0</v>
      </c>
      <c r="AP21" s="358"/>
      <c r="AQ21" s="360">
        <f t="shared" si="15"/>
        <v>0</v>
      </c>
      <c r="AR21" s="367">
        <v>1</v>
      </c>
      <c r="AS21" s="366">
        <f t="shared" si="16"/>
        <v>14.285714285714285</v>
      </c>
      <c r="AT21" s="367">
        <v>1</v>
      </c>
      <c r="AU21" s="366">
        <f t="shared" si="17"/>
        <v>14.285714285714285</v>
      </c>
      <c r="AV21" s="367">
        <v>0</v>
      </c>
      <c r="AW21" s="366">
        <f t="shared" si="18"/>
        <v>0</v>
      </c>
      <c r="AX21" s="367">
        <v>0</v>
      </c>
      <c r="AY21" s="366">
        <f t="shared" si="19"/>
        <v>0</v>
      </c>
      <c r="AZ21" s="367">
        <v>0</v>
      </c>
      <c r="BA21" s="366">
        <f t="shared" si="20"/>
        <v>0</v>
      </c>
      <c r="BB21" s="367">
        <v>1</v>
      </c>
      <c r="BC21" s="369">
        <f t="shared" si="21"/>
        <v>14.285714285714285</v>
      </c>
      <c r="BD21" s="358"/>
      <c r="BE21" s="359">
        <f t="shared" si="22"/>
        <v>0</v>
      </c>
      <c r="BF21" s="358"/>
      <c r="BG21" s="360">
        <f t="shared" si="23"/>
        <v>0</v>
      </c>
      <c r="BH21" s="361"/>
      <c r="BI21" s="361"/>
      <c r="BJ21" s="361"/>
      <c r="BK21" s="361"/>
      <c r="BL21" s="361"/>
      <c r="BM21" s="361"/>
    </row>
    <row r="22" spans="1:65" ht="15" customHeight="1">
      <c r="A22" s="347"/>
      <c r="B22" s="370" t="s">
        <v>128</v>
      </c>
      <c r="C22" s="371"/>
      <c r="D22" s="371">
        <v>2006</v>
      </c>
      <c r="E22" s="372">
        <v>1</v>
      </c>
      <c r="F22" s="373">
        <v>0</v>
      </c>
      <c r="G22" s="374">
        <f t="shared" si="0"/>
        <v>0</v>
      </c>
      <c r="H22" s="375">
        <v>1</v>
      </c>
      <c r="I22" s="374">
        <f t="shared" si="1"/>
        <v>100</v>
      </c>
      <c r="J22" s="375">
        <v>0</v>
      </c>
      <c r="K22" s="374">
        <f t="shared" si="2"/>
        <v>0</v>
      </c>
      <c r="L22" s="375">
        <v>0</v>
      </c>
      <c r="M22" s="374">
        <f t="shared" si="3"/>
        <v>0</v>
      </c>
      <c r="N22" s="376"/>
      <c r="O22" s="377">
        <f t="shared" si="4"/>
        <v>0</v>
      </c>
      <c r="P22" s="378"/>
      <c r="Q22" s="377">
        <f t="shared" si="5"/>
        <v>0</v>
      </c>
      <c r="R22" s="378"/>
      <c r="S22" s="377">
        <f t="shared" si="6"/>
        <v>0</v>
      </c>
      <c r="T22" s="378"/>
      <c r="U22" s="377">
        <f t="shared" si="7"/>
        <v>0</v>
      </c>
      <c r="V22" s="377"/>
      <c r="W22" s="377"/>
      <c r="X22" s="378"/>
      <c r="Y22" s="377">
        <f t="shared" si="8"/>
        <v>0</v>
      </c>
      <c r="Z22" s="377"/>
      <c r="AA22" s="377"/>
      <c r="AB22" s="378"/>
      <c r="AC22" s="377">
        <f t="shared" si="9"/>
        <v>0</v>
      </c>
      <c r="AD22" s="378"/>
      <c r="AE22" s="377">
        <f t="shared" si="10"/>
        <v>0</v>
      </c>
      <c r="AF22" s="378"/>
      <c r="AG22" s="377">
        <f t="shared" si="11"/>
        <v>0</v>
      </c>
      <c r="AH22" s="378"/>
      <c r="AI22" s="377">
        <f t="shared" si="12"/>
        <v>0</v>
      </c>
      <c r="AJ22" s="378"/>
      <c r="AK22" s="377">
        <f t="shared" si="13"/>
        <v>0</v>
      </c>
      <c r="AL22" s="377"/>
      <c r="AM22" s="377"/>
      <c r="AN22" s="377"/>
      <c r="AO22" s="377">
        <f t="shared" si="14"/>
        <v>0</v>
      </c>
      <c r="AP22" s="378"/>
      <c r="AQ22" s="377">
        <f t="shared" si="15"/>
        <v>0</v>
      </c>
      <c r="AR22" s="375">
        <v>0</v>
      </c>
      <c r="AS22" s="374">
        <f t="shared" si="16"/>
        <v>0</v>
      </c>
      <c r="AT22" s="375">
        <v>0</v>
      </c>
      <c r="AU22" s="374">
        <f t="shared" si="17"/>
        <v>0</v>
      </c>
      <c r="AV22" s="375">
        <v>0</v>
      </c>
      <c r="AW22" s="374">
        <f t="shared" si="18"/>
        <v>0</v>
      </c>
      <c r="AX22" s="375">
        <v>0</v>
      </c>
      <c r="AY22" s="374">
        <f t="shared" si="19"/>
        <v>0</v>
      </c>
      <c r="AZ22" s="375">
        <v>0</v>
      </c>
      <c r="BA22" s="374">
        <f t="shared" si="20"/>
        <v>0</v>
      </c>
      <c r="BB22" s="375">
        <v>0</v>
      </c>
      <c r="BC22" s="379">
        <f t="shared" si="21"/>
        <v>0</v>
      </c>
      <c r="BD22" s="358"/>
      <c r="BE22" s="359">
        <f t="shared" si="22"/>
        <v>0</v>
      </c>
      <c r="BF22" s="358"/>
      <c r="BG22" s="360">
        <f t="shared" si="23"/>
        <v>0</v>
      </c>
      <c r="BH22" s="361"/>
      <c r="BI22" s="361"/>
      <c r="BJ22" s="361"/>
      <c r="BK22" s="361"/>
      <c r="BL22" s="361"/>
      <c r="BM22" s="361"/>
    </row>
    <row r="23" spans="1:65" ht="15" customHeight="1">
      <c r="A23" s="347"/>
      <c r="B23" s="380" t="s">
        <v>129</v>
      </c>
      <c r="C23" s="363"/>
      <c r="D23" s="363">
        <v>2006</v>
      </c>
      <c r="E23" s="364">
        <v>1</v>
      </c>
      <c r="F23" s="365">
        <v>1</v>
      </c>
      <c r="G23" s="366">
        <f t="shared" si="0"/>
        <v>100</v>
      </c>
      <c r="H23" s="367">
        <v>1</v>
      </c>
      <c r="I23" s="366">
        <f t="shared" si="1"/>
        <v>100</v>
      </c>
      <c r="J23" s="367">
        <v>0</v>
      </c>
      <c r="K23" s="366">
        <f t="shared" si="2"/>
        <v>0</v>
      </c>
      <c r="L23" s="367">
        <v>1</v>
      </c>
      <c r="M23" s="366">
        <f t="shared" si="3"/>
        <v>100</v>
      </c>
      <c r="N23" s="368"/>
      <c r="O23" s="360">
        <f t="shared" si="4"/>
        <v>0</v>
      </c>
      <c r="P23" s="358"/>
      <c r="Q23" s="360">
        <f t="shared" si="5"/>
        <v>0</v>
      </c>
      <c r="R23" s="358"/>
      <c r="S23" s="360">
        <f t="shared" si="6"/>
        <v>0</v>
      </c>
      <c r="T23" s="358"/>
      <c r="U23" s="360">
        <f t="shared" si="7"/>
        <v>0</v>
      </c>
      <c r="V23" s="360"/>
      <c r="W23" s="360"/>
      <c r="X23" s="358"/>
      <c r="Y23" s="360">
        <f t="shared" si="8"/>
        <v>0</v>
      </c>
      <c r="Z23" s="360"/>
      <c r="AA23" s="360"/>
      <c r="AB23" s="358"/>
      <c r="AC23" s="360">
        <f t="shared" si="9"/>
        <v>0</v>
      </c>
      <c r="AD23" s="358"/>
      <c r="AE23" s="360">
        <f t="shared" si="10"/>
        <v>0</v>
      </c>
      <c r="AF23" s="358"/>
      <c r="AG23" s="360">
        <f t="shared" si="11"/>
        <v>0</v>
      </c>
      <c r="AH23" s="358"/>
      <c r="AI23" s="360">
        <f t="shared" si="12"/>
        <v>0</v>
      </c>
      <c r="AJ23" s="358"/>
      <c r="AK23" s="360">
        <f t="shared" si="13"/>
        <v>0</v>
      </c>
      <c r="AL23" s="360"/>
      <c r="AM23" s="360"/>
      <c r="AN23" s="360"/>
      <c r="AO23" s="360">
        <f t="shared" si="14"/>
        <v>0</v>
      </c>
      <c r="AP23" s="358"/>
      <c r="AQ23" s="360">
        <f t="shared" si="15"/>
        <v>0</v>
      </c>
      <c r="AR23" s="367">
        <v>0</v>
      </c>
      <c r="AS23" s="366">
        <f t="shared" si="16"/>
        <v>0</v>
      </c>
      <c r="AT23" s="367">
        <v>0</v>
      </c>
      <c r="AU23" s="366">
        <f t="shared" si="17"/>
        <v>0</v>
      </c>
      <c r="AV23" s="367">
        <v>0</v>
      </c>
      <c r="AW23" s="366">
        <f t="shared" si="18"/>
        <v>0</v>
      </c>
      <c r="AX23" s="367">
        <v>0</v>
      </c>
      <c r="AY23" s="366">
        <f t="shared" si="19"/>
        <v>0</v>
      </c>
      <c r="AZ23" s="367">
        <v>0</v>
      </c>
      <c r="BA23" s="366">
        <f t="shared" si="20"/>
        <v>0</v>
      </c>
      <c r="BB23" s="367">
        <v>0</v>
      </c>
      <c r="BC23" s="369">
        <f t="shared" si="21"/>
        <v>0</v>
      </c>
      <c r="BD23" s="358"/>
      <c r="BE23" s="359">
        <f t="shared" si="22"/>
        <v>0</v>
      </c>
      <c r="BF23" s="358"/>
      <c r="BG23" s="360">
        <f t="shared" si="23"/>
        <v>0</v>
      </c>
      <c r="BH23" s="361"/>
      <c r="BI23" s="361"/>
      <c r="BJ23" s="361"/>
      <c r="BK23" s="361"/>
      <c r="BL23" s="361"/>
      <c r="BM23" s="361"/>
    </row>
    <row r="24" spans="1:65" ht="15" customHeight="1">
      <c r="A24" s="347"/>
      <c r="B24" s="370" t="s">
        <v>130</v>
      </c>
      <c r="C24" s="371"/>
      <c r="D24" s="371">
        <v>2006</v>
      </c>
      <c r="E24" s="372">
        <v>5</v>
      </c>
      <c r="F24" s="373">
        <v>4</v>
      </c>
      <c r="G24" s="374">
        <f t="shared" si="0"/>
        <v>80</v>
      </c>
      <c r="H24" s="375">
        <v>3</v>
      </c>
      <c r="I24" s="374">
        <f t="shared" si="1"/>
        <v>60</v>
      </c>
      <c r="J24" s="375">
        <v>0</v>
      </c>
      <c r="K24" s="374">
        <f t="shared" si="2"/>
        <v>0</v>
      </c>
      <c r="L24" s="375">
        <v>2</v>
      </c>
      <c r="M24" s="374">
        <f t="shared" si="3"/>
        <v>40</v>
      </c>
      <c r="N24" s="376"/>
      <c r="O24" s="377">
        <f t="shared" si="4"/>
        <v>0</v>
      </c>
      <c r="P24" s="378"/>
      <c r="Q24" s="377">
        <f t="shared" si="5"/>
        <v>0</v>
      </c>
      <c r="R24" s="378"/>
      <c r="S24" s="377">
        <f t="shared" si="6"/>
        <v>0</v>
      </c>
      <c r="T24" s="378"/>
      <c r="U24" s="377">
        <f t="shared" si="7"/>
        <v>0</v>
      </c>
      <c r="V24" s="377"/>
      <c r="W24" s="377"/>
      <c r="X24" s="378"/>
      <c r="Y24" s="377">
        <f t="shared" si="8"/>
        <v>0</v>
      </c>
      <c r="Z24" s="377"/>
      <c r="AA24" s="377"/>
      <c r="AB24" s="378"/>
      <c r="AC24" s="377">
        <f t="shared" si="9"/>
        <v>0</v>
      </c>
      <c r="AD24" s="378"/>
      <c r="AE24" s="377">
        <f t="shared" si="10"/>
        <v>0</v>
      </c>
      <c r="AF24" s="378"/>
      <c r="AG24" s="377">
        <f t="shared" si="11"/>
        <v>0</v>
      </c>
      <c r="AH24" s="378"/>
      <c r="AI24" s="377">
        <f t="shared" si="12"/>
        <v>0</v>
      </c>
      <c r="AJ24" s="378"/>
      <c r="AK24" s="377">
        <f t="shared" si="13"/>
        <v>0</v>
      </c>
      <c r="AL24" s="377"/>
      <c r="AM24" s="377"/>
      <c r="AN24" s="377"/>
      <c r="AO24" s="377">
        <f t="shared" si="14"/>
        <v>0</v>
      </c>
      <c r="AP24" s="378"/>
      <c r="AQ24" s="377">
        <f t="shared" si="15"/>
        <v>0</v>
      </c>
      <c r="AR24" s="375">
        <v>3</v>
      </c>
      <c r="AS24" s="374">
        <f t="shared" si="16"/>
        <v>60</v>
      </c>
      <c r="AT24" s="375">
        <v>3</v>
      </c>
      <c r="AU24" s="374">
        <f t="shared" si="17"/>
        <v>60</v>
      </c>
      <c r="AV24" s="375">
        <v>0</v>
      </c>
      <c r="AW24" s="374">
        <f t="shared" si="18"/>
        <v>0</v>
      </c>
      <c r="AX24" s="375">
        <v>0</v>
      </c>
      <c r="AY24" s="374">
        <f t="shared" si="19"/>
        <v>0</v>
      </c>
      <c r="AZ24" s="375">
        <v>0</v>
      </c>
      <c r="BA24" s="374">
        <f t="shared" si="20"/>
        <v>0</v>
      </c>
      <c r="BB24" s="375">
        <v>2</v>
      </c>
      <c r="BC24" s="379">
        <f t="shared" si="21"/>
        <v>40</v>
      </c>
      <c r="BD24" s="358"/>
      <c r="BE24" s="359">
        <f t="shared" si="22"/>
        <v>0</v>
      </c>
      <c r="BF24" s="358"/>
      <c r="BG24" s="360">
        <f t="shared" si="23"/>
        <v>0</v>
      </c>
      <c r="BH24" s="361"/>
      <c r="BI24" s="361"/>
      <c r="BJ24" s="361"/>
      <c r="BK24" s="361"/>
      <c r="BL24" s="361"/>
      <c r="BM24" s="361"/>
    </row>
    <row r="25" spans="1:65" ht="15" customHeight="1" thickBot="1">
      <c r="A25" s="347"/>
      <c r="B25" s="381" t="s">
        <v>131</v>
      </c>
      <c r="C25" s="382"/>
      <c r="D25" s="382">
        <v>2006</v>
      </c>
      <c r="E25" s="383">
        <v>3</v>
      </c>
      <c r="F25" s="384">
        <v>3</v>
      </c>
      <c r="G25" s="385">
        <f t="shared" si="0"/>
        <v>100</v>
      </c>
      <c r="H25" s="386">
        <v>1</v>
      </c>
      <c r="I25" s="385">
        <f t="shared" si="1"/>
        <v>33.33333333333333</v>
      </c>
      <c r="J25" s="386">
        <v>1</v>
      </c>
      <c r="K25" s="385">
        <f t="shared" si="2"/>
        <v>33.33333333333333</v>
      </c>
      <c r="L25" s="386">
        <v>2</v>
      </c>
      <c r="M25" s="385">
        <f t="shared" si="3"/>
        <v>66.66666666666666</v>
      </c>
      <c r="N25" s="387"/>
      <c r="O25" s="388">
        <f t="shared" si="4"/>
        <v>0</v>
      </c>
      <c r="P25" s="389"/>
      <c r="Q25" s="388">
        <f t="shared" si="5"/>
        <v>0</v>
      </c>
      <c r="R25" s="389"/>
      <c r="S25" s="388">
        <f t="shared" si="6"/>
        <v>0</v>
      </c>
      <c r="T25" s="389"/>
      <c r="U25" s="388">
        <f t="shared" si="7"/>
        <v>0</v>
      </c>
      <c r="V25" s="388"/>
      <c r="W25" s="388"/>
      <c r="X25" s="389"/>
      <c r="Y25" s="388">
        <f t="shared" si="8"/>
        <v>0</v>
      </c>
      <c r="Z25" s="388"/>
      <c r="AA25" s="388"/>
      <c r="AB25" s="389"/>
      <c r="AC25" s="388">
        <f t="shared" si="9"/>
        <v>0</v>
      </c>
      <c r="AD25" s="389"/>
      <c r="AE25" s="388">
        <f t="shared" si="10"/>
        <v>0</v>
      </c>
      <c r="AF25" s="389"/>
      <c r="AG25" s="388">
        <f t="shared" si="11"/>
        <v>0</v>
      </c>
      <c r="AH25" s="389"/>
      <c r="AI25" s="388">
        <f t="shared" si="12"/>
        <v>0</v>
      </c>
      <c r="AJ25" s="389"/>
      <c r="AK25" s="388">
        <f t="shared" si="13"/>
        <v>0</v>
      </c>
      <c r="AL25" s="388"/>
      <c r="AM25" s="388"/>
      <c r="AN25" s="388"/>
      <c r="AO25" s="388">
        <f t="shared" si="14"/>
        <v>0</v>
      </c>
      <c r="AP25" s="389"/>
      <c r="AQ25" s="388">
        <f t="shared" si="15"/>
        <v>0</v>
      </c>
      <c r="AR25" s="386">
        <v>1</v>
      </c>
      <c r="AS25" s="385">
        <f t="shared" si="16"/>
        <v>33.33333333333333</v>
      </c>
      <c r="AT25" s="386">
        <v>1</v>
      </c>
      <c r="AU25" s="385">
        <f t="shared" si="17"/>
        <v>33.33333333333333</v>
      </c>
      <c r="AV25" s="386">
        <v>0</v>
      </c>
      <c r="AW25" s="385">
        <f t="shared" si="18"/>
        <v>0</v>
      </c>
      <c r="AX25" s="386">
        <v>0</v>
      </c>
      <c r="AY25" s="385">
        <f t="shared" si="19"/>
        <v>0</v>
      </c>
      <c r="AZ25" s="386">
        <v>0</v>
      </c>
      <c r="BA25" s="385">
        <f t="shared" si="20"/>
        <v>0</v>
      </c>
      <c r="BB25" s="386">
        <v>0</v>
      </c>
      <c r="BC25" s="390">
        <f t="shared" si="21"/>
        <v>0</v>
      </c>
      <c r="BD25" s="358"/>
      <c r="BE25" s="359">
        <f t="shared" si="22"/>
        <v>0</v>
      </c>
      <c r="BF25" s="358"/>
      <c r="BG25" s="360">
        <f t="shared" si="23"/>
        <v>0</v>
      </c>
      <c r="BH25" s="361"/>
      <c r="BI25" s="361"/>
      <c r="BJ25" s="361"/>
      <c r="BK25" s="361"/>
      <c r="BL25" s="361"/>
      <c r="BM25" s="361"/>
    </row>
    <row r="26" spans="1:65" ht="15" customHeight="1" thickBot="1" thickTop="1">
      <c r="A26" s="347"/>
      <c r="F26" s="270"/>
      <c r="G26" s="270"/>
      <c r="I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X26" s="270"/>
      <c r="Y26" s="270"/>
      <c r="AB26" s="270"/>
      <c r="AC26" s="270"/>
      <c r="AD26" s="270"/>
      <c r="AE26" s="270"/>
      <c r="AF26" s="270"/>
      <c r="AG26" s="270"/>
      <c r="AH26" s="270"/>
      <c r="AM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BD26" s="391"/>
      <c r="BE26" s="392"/>
      <c r="BF26" s="391"/>
      <c r="BG26" s="393"/>
      <c r="BK26" s="361"/>
      <c r="BL26" s="361"/>
      <c r="BM26" s="361"/>
    </row>
    <row r="27" spans="1:65" ht="13.5" customHeight="1" thickTop="1">
      <c r="A27" s="347"/>
      <c r="B27" s="394" t="s">
        <v>94</v>
      </c>
      <c r="C27" s="395"/>
      <c r="D27" s="395"/>
      <c r="E27" s="395"/>
      <c r="F27" s="395" t="s">
        <v>65</v>
      </c>
      <c r="G27" s="395" t="s">
        <v>95</v>
      </c>
      <c r="I27" s="321"/>
      <c r="J27" s="321"/>
      <c r="K27" s="321"/>
      <c r="L27" s="321"/>
      <c r="M27" s="321"/>
      <c r="N27" s="321"/>
      <c r="AB27" s="270"/>
      <c r="AC27" s="270"/>
      <c r="AD27" s="270"/>
      <c r="AE27" s="270"/>
      <c r="AF27" s="270"/>
      <c r="AG27" s="270"/>
      <c r="AH27" s="270"/>
      <c r="AM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BK27" s="361"/>
      <c r="BL27" s="361"/>
      <c r="BM27" s="361"/>
    </row>
    <row r="28" spans="1:65" ht="13.5" customHeight="1">
      <c r="A28" s="347"/>
      <c r="B28" s="395"/>
      <c r="C28" s="395"/>
      <c r="D28" s="395"/>
      <c r="E28" s="395"/>
      <c r="F28" s="395" t="s">
        <v>66</v>
      </c>
      <c r="G28" s="395" t="s">
        <v>96</v>
      </c>
      <c r="I28" s="321"/>
      <c r="J28" s="321"/>
      <c r="K28" s="321"/>
      <c r="L28" s="321"/>
      <c r="M28" s="321"/>
      <c r="N28" s="321"/>
      <c r="AB28" s="270"/>
      <c r="AC28" s="270"/>
      <c r="AD28" s="270"/>
      <c r="AE28" s="270"/>
      <c r="AF28" s="270"/>
      <c r="AG28" s="270"/>
      <c r="AH28" s="270"/>
      <c r="AM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BK28" s="361"/>
      <c r="BL28" s="361"/>
      <c r="BM28" s="361"/>
    </row>
    <row r="29" spans="6:7" ht="13.5" customHeight="1">
      <c r="F29" s="272" t="s">
        <v>97</v>
      </c>
      <c r="G29" s="395" t="s">
        <v>98</v>
      </c>
    </row>
    <row r="30" spans="6:7" ht="13.5" customHeight="1">
      <c r="F30" s="272" t="s">
        <v>99</v>
      </c>
      <c r="G30" s="395" t="s">
        <v>100</v>
      </c>
    </row>
    <row r="33" ht="12.75" customHeight="1">
      <c r="G33" s="395"/>
    </row>
  </sheetData>
  <mergeCells count="1">
    <mergeCell ref="B6:B10"/>
  </mergeCells>
  <printOptions horizontalCentered="1"/>
  <pageMargins left="0.30000001192092896" right="0.30000001192092896" top="1" bottom="0.30000001192092896" header="0.4921259845" footer="0.4921259845"/>
  <pageSetup fitToHeight="1" fitToWidth="1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7"/>
  <sheetViews>
    <sheetView showGridLines="0" showRowColHeaders="0" showZeros="0" showOutlineSymbols="0" workbookViewId="0" topLeftCell="A1">
      <selection activeCell="B1" sqref="B1"/>
    </sheetView>
  </sheetViews>
  <sheetFormatPr defaultColWidth="9.140625" defaultRowHeight="12.75" customHeight="1"/>
  <cols>
    <col min="1" max="1" width="0.13671875" style="396" customWidth="1"/>
    <col min="2" max="2" width="43.7109375" style="398" customWidth="1"/>
    <col min="3" max="3" width="25.00390625" style="398" hidden="1" customWidth="1"/>
    <col min="4" max="4" width="9.140625" style="396" hidden="1" customWidth="1"/>
    <col min="5" max="5" width="7.8515625" style="398" hidden="1" customWidth="1"/>
    <col min="6" max="6" width="5.8515625" style="398" customWidth="1"/>
    <col min="7" max="7" width="6.7109375" style="398" customWidth="1"/>
    <col min="8" max="8" width="5.8515625" style="396" customWidth="1"/>
    <col min="9" max="9" width="6.7109375" style="398" customWidth="1"/>
    <col min="10" max="10" width="5.8515625" style="396" customWidth="1"/>
    <col min="11" max="11" width="6.7109375" style="398" customWidth="1"/>
    <col min="12" max="12" width="5.8515625" style="398" customWidth="1"/>
    <col min="13" max="13" width="6.7109375" style="398" customWidth="1"/>
    <col min="14" max="14" width="5.00390625" style="398" hidden="1" customWidth="1"/>
    <col min="15" max="15" width="6.00390625" style="398" hidden="1" customWidth="1"/>
    <col min="16" max="16" width="0" style="398" hidden="1" customWidth="1"/>
    <col min="17" max="17" width="5.421875" style="398" hidden="1" customWidth="1"/>
    <col min="18" max="18" width="0" style="398" hidden="1" customWidth="1"/>
    <col min="19" max="19" width="5.421875" style="398" hidden="1" customWidth="1"/>
    <col min="20" max="20" width="0" style="398" hidden="1" customWidth="1"/>
    <col min="21" max="21" width="5.421875" style="398" hidden="1" customWidth="1"/>
    <col min="22" max="23" width="6.8515625" style="396" hidden="1" customWidth="1"/>
    <col min="24" max="24" width="0" style="398" hidden="1" customWidth="1"/>
    <col min="25" max="25" width="5.421875" style="398" hidden="1" customWidth="1"/>
    <col min="26" max="27" width="6.8515625" style="396" hidden="1" customWidth="1"/>
    <col min="28" max="28" width="0" style="398" hidden="1" customWidth="1"/>
    <col min="29" max="29" width="5.421875" style="398" hidden="1" customWidth="1"/>
    <col min="30" max="30" width="0" style="398" hidden="1" customWidth="1"/>
    <col min="31" max="31" width="5.421875" style="398" hidden="1" customWidth="1"/>
    <col min="32" max="32" width="0" style="398" hidden="1" customWidth="1"/>
    <col min="33" max="33" width="5.421875" style="398" hidden="1" customWidth="1"/>
    <col min="34" max="34" width="0" style="398" hidden="1" customWidth="1"/>
    <col min="35" max="35" width="5.57421875" style="396" hidden="1" customWidth="1"/>
    <col min="36" max="36" width="0" style="396" hidden="1" customWidth="1"/>
    <col min="37" max="37" width="5.421875" style="396" hidden="1" customWidth="1"/>
    <col min="38" max="38" width="7.421875" style="396" hidden="1" customWidth="1"/>
    <col min="39" max="39" width="6.7109375" style="398" hidden="1" customWidth="1"/>
    <col min="40" max="40" width="0" style="396" hidden="1" customWidth="1"/>
    <col min="41" max="41" width="5.57421875" style="396" hidden="1" customWidth="1"/>
    <col min="42" max="42" width="5.00390625" style="398" hidden="1" customWidth="1"/>
    <col min="43" max="43" width="6.00390625" style="398" hidden="1" customWidth="1"/>
    <col min="44" max="44" width="5.8515625" style="398" customWidth="1"/>
    <col min="45" max="45" width="6.7109375" style="398" customWidth="1"/>
    <col min="46" max="46" width="4.7109375" style="398" customWidth="1"/>
    <col min="47" max="47" width="5.8515625" style="398" customWidth="1"/>
    <col min="48" max="48" width="4.7109375" style="398" customWidth="1"/>
    <col min="49" max="49" width="5.57421875" style="398" customWidth="1"/>
    <col min="50" max="50" width="4.7109375" style="398" customWidth="1"/>
    <col min="51" max="51" width="5.57421875" style="398" customWidth="1"/>
    <col min="52" max="52" width="4.7109375" style="398" customWidth="1"/>
    <col min="53" max="53" width="5.57421875" style="398" customWidth="1"/>
    <col min="54" max="54" width="5.28125" style="398" customWidth="1"/>
    <col min="55" max="55" width="8.28125" style="396" customWidth="1"/>
    <col min="56" max="56" width="5.8515625" style="396" customWidth="1"/>
    <col min="57" max="57" width="8.57421875" style="396" customWidth="1"/>
    <col min="58" max="58" width="0.13671875" style="396" customWidth="1"/>
    <col min="59" max="60" width="6.28125" style="398" hidden="1" customWidth="1"/>
    <col min="61" max="61" width="0" style="396" hidden="1" customWidth="1"/>
    <col min="62" max="62" width="0" style="398" hidden="1" customWidth="1"/>
    <col min="63" max="63" width="5.00390625" style="398" customWidth="1"/>
    <col min="64" max="64" width="7.57421875" style="398" customWidth="1"/>
    <col min="65" max="65" width="5.00390625" style="398" customWidth="1"/>
    <col min="66" max="66" width="7.00390625" style="398" customWidth="1"/>
    <col min="67" max="67" width="5.00390625" style="398" customWidth="1"/>
    <col min="68" max="68" width="7.00390625" style="398" customWidth="1"/>
    <col min="69" max="16384" width="10.28125" style="398" customWidth="1"/>
  </cols>
  <sheetData>
    <row r="1" spans="2:52" ht="12.75" customHeight="1">
      <c r="B1" s="397" t="s">
        <v>4</v>
      </c>
      <c r="AZ1" s="399"/>
    </row>
    <row r="2" spans="2:52" ht="15" customHeight="1">
      <c r="B2" s="397" t="s">
        <v>132</v>
      </c>
      <c r="AZ2" s="399"/>
    </row>
    <row r="3" spans="2:57" ht="15" customHeight="1">
      <c r="B3" s="397" t="s">
        <v>6</v>
      </c>
      <c r="AZ3" s="399"/>
      <c r="BE3" s="400" t="s">
        <v>133</v>
      </c>
    </row>
    <row r="4" ht="12.75" customHeight="1" thickBot="1">
      <c r="AZ4" s="399"/>
    </row>
    <row r="5" spans="2:62" ht="24" customHeight="1" thickBot="1" thickTop="1">
      <c r="B5" s="401" t="s">
        <v>8</v>
      </c>
      <c r="C5" s="402"/>
      <c r="D5" s="402"/>
      <c r="E5" s="403"/>
      <c r="F5" s="403" t="s">
        <v>132</v>
      </c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3"/>
      <c r="AL5" s="403"/>
      <c r="AM5" s="403"/>
      <c r="AN5" s="403"/>
      <c r="AO5" s="403"/>
      <c r="AP5" s="403"/>
      <c r="AQ5" s="403"/>
      <c r="AR5" s="403"/>
      <c r="AS5" s="403"/>
      <c r="AT5" s="403"/>
      <c r="AU5" s="403"/>
      <c r="AV5" s="403"/>
      <c r="AW5" s="403"/>
      <c r="AX5" s="403"/>
      <c r="AY5" s="403"/>
      <c r="AZ5" s="403"/>
      <c r="BA5" s="403"/>
      <c r="BB5" s="403"/>
      <c r="BC5" s="403"/>
      <c r="BD5" s="403">
        <v>2006</v>
      </c>
      <c r="BE5" s="404"/>
      <c r="BG5" s="405"/>
      <c r="BH5" s="405"/>
      <c r="BI5" s="405"/>
      <c r="BJ5" s="406"/>
    </row>
    <row r="6" spans="2:62" ht="15.75" customHeight="1" thickTop="1">
      <c r="B6" s="1386" t="s">
        <v>9</v>
      </c>
      <c r="C6" s="407"/>
      <c r="D6" s="407"/>
      <c r="E6" s="408"/>
      <c r="F6" s="409" t="s">
        <v>223</v>
      </c>
      <c r="G6" s="409"/>
      <c r="H6" s="410"/>
      <c r="I6" s="410"/>
      <c r="J6" s="410"/>
      <c r="K6" s="410"/>
      <c r="L6" s="410"/>
      <c r="M6" s="410"/>
      <c r="N6" s="410" t="s">
        <v>12</v>
      </c>
      <c r="O6" s="410"/>
      <c r="P6" s="410"/>
      <c r="Q6" s="411"/>
      <c r="R6" s="410"/>
      <c r="S6" s="411"/>
      <c r="T6" s="410"/>
      <c r="U6" s="411"/>
      <c r="V6" s="411"/>
      <c r="W6" s="411"/>
      <c r="X6" s="411"/>
      <c r="Y6" s="411"/>
      <c r="Z6" s="411"/>
      <c r="AA6" s="411"/>
      <c r="AB6" s="410"/>
      <c r="AC6" s="410"/>
      <c r="AD6" s="410"/>
      <c r="AE6" s="410"/>
      <c r="AF6" s="410"/>
      <c r="AG6" s="410"/>
      <c r="AH6" s="410"/>
      <c r="AI6" s="412"/>
      <c r="AJ6" s="410"/>
      <c r="AK6" s="412"/>
      <c r="AL6" s="412"/>
      <c r="AM6" s="412"/>
      <c r="AN6" s="412"/>
      <c r="AO6" s="412"/>
      <c r="AP6" s="410" t="s">
        <v>13</v>
      </c>
      <c r="AQ6" s="412"/>
      <c r="AR6" s="410"/>
      <c r="AS6" s="412"/>
      <c r="AT6" s="413" t="s">
        <v>134</v>
      </c>
      <c r="AU6" s="414"/>
      <c r="AV6" s="415" t="s">
        <v>135</v>
      </c>
      <c r="AW6" s="415"/>
      <c r="AX6" s="415"/>
      <c r="AY6" s="415"/>
      <c r="AZ6" s="415"/>
      <c r="BA6" s="416"/>
      <c r="BB6" s="417" t="s">
        <v>136</v>
      </c>
      <c r="BC6" s="418"/>
      <c r="BD6" s="417" t="s">
        <v>137</v>
      </c>
      <c r="BE6" s="419"/>
      <c r="BG6" s="420" t="s">
        <v>138</v>
      </c>
      <c r="BH6" s="421"/>
      <c r="BI6" s="421" t="s">
        <v>16</v>
      </c>
      <c r="BJ6" s="421"/>
    </row>
    <row r="7" spans="2:62" ht="12.75" customHeight="1">
      <c r="B7" s="1387"/>
      <c r="C7" s="422"/>
      <c r="D7" s="422"/>
      <c r="E7" s="423" t="s">
        <v>10</v>
      </c>
      <c r="F7" s="424" t="s">
        <v>139</v>
      </c>
      <c r="G7" s="425"/>
      <c r="H7" s="426" t="s">
        <v>140</v>
      </c>
      <c r="I7" s="427"/>
      <c r="J7" s="427"/>
      <c r="K7" s="427"/>
      <c r="L7" s="428"/>
      <c r="M7" s="428"/>
      <c r="N7" s="428" t="s">
        <v>23</v>
      </c>
      <c r="O7" s="429"/>
      <c r="P7" s="430"/>
      <c r="Q7" s="428" t="s">
        <v>24</v>
      </c>
      <c r="R7" s="428"/>
      <c r="S7" s="428"/>
      <c r="T7" s="428"/>
      <c r="U7" s="428"/>
      <c r="V7" s="428"/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8"/>
      <c r="AH7" s="428"/>
      <c r="AI7" s="429"/>
      <c r="AJ7" s="428"/>
      <c r="AK7" s="429"/>
      <c r="AL7" s="429"/>
      <c r="AM7" s="429"/>
      <c r="AN7" s="429"/>
      <c r="AO7" s="429"/>
      <c r="AP7" s="428" t="s">
        <v>25</v>
      </c>
      <c r="AQ7" s="429"/>
      <c r="AR7" s="428"/>
      <c r="AS7" s="427"/>
      <c r="AT7" s="431" t="s">
        <v>141</v>
      </c>
      <c r="AU7" s="414"/>
      <c r="AV7" s="432"/>
      <c r="AW7" s="433"/>
      <c r="AX7" s="434"/>
      <c r="AY7" s="433"/>
      <c r="AZ7" s="434"/>
      <c r="BA7" s="433"/>
      <c r="BB7" s="417" t="s">
        <v>142</v>
      </c>
      <c r="BC7" s="435"/>
      <c r="BD7" s="417" t="s">
        <v>143</v>
      </c>
      <c r="BE7" s="436"/>
      <c r="BG7" s="437" t="s">
        <v>144</v>
      </c>
      <c r="BH7" s="438"/>
      <c r="BI7" s="434" t="s">
        <v>29</v>
      </c>
      <c r="BJ7" s="439"/>
    </row>
    <row r="8" spans="2:62" ht="12.75" customHeight="1">
      <c r="B8" s="1387"/>
      <c r="C8" s="422"/>
      <c r="D8" s="422"/>
      <c r="E8" s="423" t="s">
        <v>18</v>
      </c>
      <c r="F8" s="440" t="s">
        <v>26</v>
      </c>
      <c r="G8" s="441"/>
      <c r="H8" s="442" t="s">
        <v>145</v>
      </c>
      <c r="I8" s="443"/>
      <c r="J8" s="442" t="s">
        <v>146</v>
      </c>
      <c r="K8" s="443"/>
      <c r="L8" s="434" t="s">
        <v>147</v>
      </c>
      <c r="M8" s="443"/>
      <c r="N8" s="434" t="s">
        <v>36</v>
      </c>
      <c r="O8" s="434"/>
      <c r="P8" s="442" t="s">
        <v>37</v>
      </c>
      <c r="Q8" s="444" t="s">
        <v>38</v>
      </c>
      <c r="R8" s="445"/>
      <c r="S8" s="446" t="s">
        <v>39</v>
      </c>
      <c r="T8" s="447"/>
      <c r="U8" s="448" t="s">
        <v>40</v>
      </c>
      <c r="V8" s="448"/>
      <c r="W8" s="448"/>
      <c r="X8" s="447"/>
      <c r="Y8" s="449" t="s">
        <v>41</v>
      </c>
      <c r="Z8" s="448"/>
      <c r="AA8" s="448"/>
      <c r="AB8" s="447"/>
      <c r="AC8" s="450" t="s">
        <v>42</v>
      </c>
      <c r="AD8" s="447"/>
      <c r="AE8" s="450" t="s">
        <v>43</v>
      </c>
      <c r="AF8" s="447"/>
      <c r="AG8" s="450" t="s">
        <v>44</v>
      </c>
      <c r="AH8" s="447"/>
      <c r="AI8" s="450" t="s">
        <v>45</v>
      </c>
      <c r="AJ8" s="447"/>
      <c r="AK8" s="449" t="s">
        <v>46</v>
      </c>
      <c r="AL8" s="449"/>
      <c r="AM8" s="449"/>
      <c r="AN8" s="450"/>
      <c r="AO8" s="450" t="s">
        <v>47</v>
      </c>
      <c r="AP8" s="442" t="s">
        <v>48</v>
      </c>
      <c r="AQ8" s="435"/>
      <c r="AR8" s="434" t="s">
        <v>148</v>
      </c>
      <c r="AS8" s="443"/>
      <c r="AT8" s="431" t="s">
        <v>149</v>
      </c>
      <c r="AU8" s="414"/>
      <c r="AV8" s="451" t="s">
        <v>150</v>
      </c>
      <c r="AW8" s="441"/>
      <c r="AX8" s="451" t="s">
        <v>151</v>
      </c>
      <c r="AY8" s="441"/>
      <c r="AZ8" s="451" t="s">
        <v>152</v>
      </c>
      <c r="BA8" s="441"/>
      <c r="BB8" s="452" t="s">
        <v>153</v>
      </c>
      <c r="BC8" s="435"/>
      <c r="BD8" s="452" t="s">
        <v>154</v>
      </c>
      <c r="BE8" s="436"/>
      <c r="BG8" s="453" t="s">
        <v>155</v>
      </c>
      <c r="BH8" s="454"/>
      <c r="BI8" s="455" t="s">
        <v>54</v>
      </c>
      <c r="BJ8" s="439"/>
    </row>
    <row r="9" spans="2:62" ht="12.75" customHeight="1">
      <c r="B9" s="1387"/>
      <c r="C9" s="456" t="s">
        <v>55</v>
      </c>
      <c r="D9" s="456"/>
      <c r="E9" s="423" t="s">
        <v>31</v>
      </c>
      <c r="F9" s="432"/>
      <c r="G9" s="441"/>
      <c r="H9" s="442" t="s">
        <v>141</v>
      </c>
      <c r="I9" s="435"/>
      <c r="J9" s="434" t="s">
        <v>141</v>
      </c>
      <c r="K9" s="443"/>
      <c r="L9" s="442" t="s">
        <v>156</v>
      </c>
      <c r="M9" s="443"/>
      <c r="N9" s="432"/>
      <c r="O9" s="443"/>
      <c r="P9" s="442"/>
      <c r="Q9" s="457"/>
      <c r="R9" s="442"/>
      <c r="S9" s="458"/>
      <c r="T9" s="432"/>
      <c r="U9" s="457"/>
      <c r="V9" s="457" t="s">
        <v>57</v>
      </c>
      <c r="W9" s="457" t="s">
        <v>58</v>
      </c>
      <c r="X9" s="442" t="s">
        <v>37</v>
      </c>
      <c r="Y9" s="459"/>
      <c r="Z9" s="457" t="s">
        <v>57</v>
      </c>
      <c r="AA9" s="457" t="s">
        <v>58</v>
      </c>
      <c r="AB9" s="442"/>
      <c r="AC9" s="459"/>
      <c r="AD9" s="442"/>
      <c r="AE9" s="459"/>
      <c r="AF9" s="442"/>
      <c r="AG9" s="459"/>
      <c r="AH9" s="442"/>
      <c r="AI9" s="459"/>
      <c r="AJ9" s="442"/>
      <c r="AK9" s="459"/>
      <c r="AL9" s="459" t="s">
        <v>59</v>
      </c>
      <c r="AM9" s="459" t="s">
        <v>60</v>
      </c>
      <c r="AN9" s="459"/>
      <c r="AO9" s="459"/>
      <c r="AP9" s="442" t="s">
        <v>61</v>
      </c>
      <c r="AQ9" s="435"/>
      <c r="AR9" s="442" t="s">
        <v>141</v>
      </c>
      <c r="AS9" s="443"/>
      <c r="AT9" s="431" t="s">
        <v>157</v>
      </c>
      <c r="AU9" s="414"/>
      <c r="AV9" s="432"/>
      <c r="AW9" s="435"/>
      <c r="AX9" s="442"/>
      <c r="AY9" s="443"/>
      <c r="AZ9" s="442"/>
      <c r="BA9" s="443"/>
      <c r="BB9" s="460" t="s">
        <v>158</v>
      </c>
      <c r="BC9" s="435"/>
      <c r="BD9" s="452" t="s">
        <v>159</v>
      </c>
      <c r="BE9" s="436"/>
      <c r="BG9" s="453" t="s">
        <v>31</v>
      </c>
      <c r="BH9" s="454"/>
      <c r="BI9" s="442" t="s">
        <v>37</v>
      </c>
      <c r="BJ9" s="439"/>
    </row>
    <row r="10" spans="2:62" ht="12.75" customHeight="1">
      <c r="B10" s="1388"/>
      <c r="C10" s="461"/>
      <c r="D10" s="461"/>
      <c r="E10" s="462"/>
      <c r="F10" s="463" t="s">
        <v>65</v>
      </c>
      <c r="G10" s="464" t="s">
        <v>66</v>
      </c>
      <c r="H10" s="465" t="s">
        <v>65</v>
      </c>
      <c r="I10" s="464" t="s">
        <v>66</v>
      </c>
      <c r="J10" s="465" t="s">
        <v>65</v>
      </c>
      <c r="K10" s="464" t="s">
        <v>66</v>
      </c>
      <c r="L10" s="465" t="s">
        <v>65</v>
      </c>
      <c r="M10" s="464" t="s">
        <v>66</v>
      </c>
      <c r="N10" s="466" t="s">
        <v>65</v>
      </c>
      <c r="O10" s="464" t="s">
        <v>66</v>
      </c>
      <c r="P10" s="465" t="s">
        <v>65</v>
      </c>
      <c r="Q10" s="464" t="s">
        <v>67</v>
      </c>
      <c r="R10" s="465" t="s">
        <v>65</v>
      </c>
      <c r="S10" s="464" t="s">
        <v>67</v>
      </c>
      <c r="T10" s="465" t="s">
        <v>65</v>
      </c>
      <c r="U10" s="464" t="s">
        <v>67</v>
      </c>
      <c r="V10" s="464" t="s">
        <v>68</v>
      </c>
      <c r="W10" s="464" t="s">
        <v>69</v>
      </c>
      <c r="X10" s="465" t="s">
        <v>65</v>
      </c>
      <c r="Y10" s="464" t="s">
        <v>67</v>
      </c>
      <c r="Z10" s="464" t="s">
        <v>68</v>
      </c>
      <c r="AA10" s="464" t="s">
        <v>69</v>
      </c>
      <c r="AB10" s="465" t="s">
        <v>65</v>
      </c>
      <c r="AC10" s="464" t="s">
        <v>67</v>
      </c>
      <c r="AD10" s="465" t="s">
        <v>65</v>
      </c>
      <c r="AE10" s="464" t="s">
        <v>67</v>
      </c>
      <c r="AF10" s="465" t="s">
        <v>65</v>
      </c>
      <c r="AG10" s="464" t="s">
        <v>67</v>
      </c>
      <c r="AH10" s="465" t="s">
        <v>65</v>
      </c>
      <c r="AI10" s="464" t="s">
        <v>67</v>
      </c>
      <c r="AJ10" s="465" t="s">
        <v>65</v>
      </c>
      <c r="AK10" s="464" t="s">
        <v>67</v>
      </c>
      <c r="AL10" s="464" t="s">
        <v>65</v>
      </c>
      <c r="AM10" s="464" t="s">
        <v>65</v>
      </c>
      <c r="AN10" s="464" t="s">
        <v>65</v>
      </c>
      <c r="AO10" s="464" t="s">
        <v>67</v>
      </c>
      <c r="AP10" s="465" t="s">
        <v>65</v>
      </c>
      <c r="AQ10" s="464" t="s">
        <v>66</v>
      </c>
      <c r="AR10" s="465" t="s">
        <v>65</v>
      </c>
      <c r="AS10" s="464" t="s">
        <v>66</v>
      </c>
      <c r="AT10" s="465" t="s">
        <v>65</v>
      </c>
      <c r="AU10" s="467" t="s">
        <v>66</v>
      </c>
      <c r="AV10" s="465" t="s">
        <v>65</v>
      </c>
      <c r="AW10" s="464" t="s">
        <v>66</v>
      </c>
      <c r="AX10" s="465" t="s">
        <v>65</v>
      </c>
      <c r="AY10" s="464" t="s">
        <v>66</v>
      </c>
      <c r="AZ10" s="465" t="s">
        <v>65</v>
      </c>
      <c r="BA10" s="464" t="s">
        <v>66</v>
      </c>
      <c r="BB10" s="465" t="s">
        <v>65</v>
      </c>
      <c r="BC10" s="465" t="s">
        <v>66</v>
      </c>
      <c r="BD10" s="465" t="s">
        <v>65</v>
      </c>
      <c r="BE10" s="468" t="s">
        <v>160</v>
      </c>
      <c r="BG10" s="465" t="s">
        <v>70</v>
      </c>
      <c r="BH10" s="464" t="s">
        <v>71</v>
      </c>
      <c r="BI10" s="465" t="s">
        <v>70</v>
      </c>
      <c r="BJ10" s="469" t="s">
        <v>71</v>
      </c>
    </row>
    <row r="11" spans="2:62" ht="5.25" customHeight="1">
      <c r="B11" s="470"/>
      <c r="C11" s="470"/>
      <c r="D11" s="470"/>
      <c r="E11" s="471"/>
      <c r="F11" s="472"/>
      <c r="G11" s="473"/>
      <c r="H11" s="474"/>
      <c r="I11" s="473"/>
      <c r="J11" s="474"/>
      <c r="K11" s="473"/>
      <c r="L11" s="474"/>
      <c r="M11" s="473"/>
      <c r="N11" s="475"/>
      <c r="O11" s="473"/>
      <c r="P11" s="474"/>
      <c r="Q11" s="473"/>
      <c r="R11" s="474"/>
      <c r="S11" s="473"/>
      <c r="T11" s="474"/>
      <c r="U11" s="473"/>
      <c r="V11" s="473"/>
      <c r="W11" s="473"/>
      <c r="X11" s="474"/>
      <c r="Y11" s="473"/>
      <c r="Z11" s="473"/>
      <c r="AA11" s="473"/>
      <c r="AB11" s="474"/>
      <c r="AC11" s="473"/>
      <c r="AD11" s="474"/>
      <c r="AE11" s="473"/>
      <c r="AF11" s="474"/>
      <c r="AG11" s="473"/>
      <c r="AH11" s="474"/>
      <c r="AI11" s="475"/>
      <c r="AJ11" s="474"/>
      <c r="AK11" s="475"/>
      <c r="AL11" s="475"/>
      <c r="AM11" s="475"/>
      <c r="AN11" s="475"/>
      <c r="AO11" s="475"/>
      <c r="AP11" s="474"/>
      <c r="AQ11" s="475"/>
      <c r="AR11" s="474"/>
      <c r="AS11" s="473"/>
      <c r="AT11" s="474"/>
      <c r="AU11" s="474"/>
      <c r="AV11" s="474"/>
      <c r="AW11" s="473"/>
      <c r="AX11" s="474"/>
      <c r="AY11" s="473"/>
      <c r="AZ11" s="474"/>
      <c r="BA11" s="473"/>
      <c r="BB11" s="474"/>
      <c r="BC11" s="474"/>
      <c r="BD11" s="474"/>
      <c r="BE11" s="476"/>
      <c r="BG11" s="474"/>
      <c r="BH11" s="473"/>
      <c r="BI11" s="474"/>
      <c r="BJ11" s="477"/>
    </row>
    <row r="12" spans="1:63" ht="15" customHeight="1">
      <c r="A12" s="478"/>
      <c r="B12" s="479" t="s">
        <v>72</v>
      </c>
      <c r="C12" s="480"/>
      <c r="D12" s="480">
        <v>2006</v>
      </c>
      <c r="E12" s="481">
        <v>1301</v>
      </c>
      <c r="F12" s="482">
        <v>690</v>
      </c>
      <c r="G12" s="483">
        <f aca="true" t="shared" si="0" ref="G12:G33">IF($E12&gt;0,F12/$E12/0.01,"")</f>
        <v>53.036126056879326</v>
      </c>
      <c r="H12" s="484">
        <v>134</v>
      </c>
      <c r="I12" s="483">
        <f aca="true" t="shared" si="1" ref="I12:I33">IF($E12&gt;0,H12/$E12/0.01,"")</f>
        <v>10.299769408147577</v>
      </c>
      <c r="J12" s="484">
        <v>53</v>
      </c>
      <c r="K12" s="483">
        <f aca="true" t="shared" si="2" ref="K12:K33">IF($E12&gt;0,J12/$E12/0.01,"")</f>
        <v>4.073789392774789</v>
      </c>
      <c r="L12" s="484">
        <v>3</v>
      </c>
      <c r="M12" s="483">
        <f aca="true" t="shared" si="3" ref="M12:M33">IF($E12&gt;0,L12/$E12/0.01,"")</f>
        <v>0.23059185242121444</v>
      </c>
      <c r="N12" s="485"/>
      <c r="O12" s="486">
        <f aca="true" t="shared" si="4" ref="O12:O33">IF($E12&gt;0,N12/$E12/0.01,"")</f>
        <v>0</v>
      </c>
      <c r="P12" s="487"/>
      <c r="Q12" s="486">
        <f aca="true" t="shared" si="5" ref="Q12:Q33">IF($E12&gt;0,P12/$E12/0.01,"")</f>
        <v>0</v>
      </c>
      <c r="R12" s="487"/>
      <c r="S12" s="486">
        <f aca="true" t="shared" si="6" ref="S12:S33">IF($E12&gt;0,R12/$E12/0.01,"")</f>
        <v>0</v>
      </c>
      <c r="T12" s="487"/>
      <c r="U12" s="486">
        <f aca="true" t="shared" si="7" ref="U12:U33">IF($E12&gt;0,T12/$E12/0.01,"")</f>
        <v>0</v>
      </c>
      <c r="V12" s="486"/>
      <c r="W12" s="486"/>
      <c r="X12" s="487"/>
      <c r="Y12" s="486">
        <f aca="true" t="shared" si="8" ref="Y12:Y33">IF($E12&gt;0,X12/$E12/0.01,"")</f>
        <v>0</v>
      </c>
      <c r="Z12" s="486"/>
      <c r="AA12" s="486"/>
      <c r="AB12" s="487"/>
      <c r="AC12" s="486">
        <f aca="true" t="shared" si="9" ref="AC12:AC33">IF($E12&gt;0,AB12/$E12/0.01,"")</f>
        <v>0</v>
      </c>
      <c r="AD12" s="487"/>
      <c r="AE12" s="486">
        <f aca="true" t="shared" si="10" ref="AE12:AE33">IF($E12&gt;0,AD12/$E12/0.01,"")</f>
        <v>0</v>
      </c>
      <c r="AF12" s="487"/>
      <c r="AG12" s="486">
        <f aca="true" t="shared" si="11" ref="AG12:AG33">IF($E12&gt;0,AF12/$E12/0.01,"")</f>
        <v>0</v>
      </c>
      <c r="AH12" s="487"/>
      <c r="AI12" s="486">
        <f aca="true" t="shared" si="12" ref="AI12:AI33">IF($E12&gt;0,AG12/$E12/0.01,"")</f>
        <v>0</v>
      </c>
      <c r="AJ12" s="487"/>
      <c r="AK12" s="486">
        <f aca="true" t="shared" si="13" ref="AK12:AK33">IF($E12&gt;0,AJ12/$E12/0.01,"")</f>
        <v>0</v>
      </c>
      <c r="AL12" s="486"/>
      <c r="AM12" s="486"/>
      <c r="AN12" s="486"/>
      <c r="AO12" s="486">
        <f aca="true" t="shared" si="14" ref="AO12:AO33">IF($E12&gt;0,AN12/$E12/0.01,"")</f>
        <v>0</v>
      </c>
      <c r="AP12" s="487"/>
      <c r="AQ12" s="486">
        <f aca="true" t="shared" si="15" ref="AQ12:AQ33">IF($E12&gt;0,AP12/$E12/0.01,"")</f>
        <v>0</v>
      </c>
      <c r="AR12" s="484">
        <v>576</v>
      </c>
      <c r="AS12" s="483">
        <f aca="true" t="shared" si="16" ref="AS12:AS33">IF($E12&gt;0,AR12/$E12/0.01,"")</f>
        <v>44.273635664873176</v>
      </c>
      <c r="AT12" s="484">
        <v>240</v>
      </c>
      <c r="AU12" s="483">
        <f aca="true" t="shared" si="17" ref="AU12:AU33">IF($E12&gt;0,AT12/$E12/0.01,"")</f>
        <v>18.447348193697156</v>
      </c>
      <c r="AV12" s="484">
        <v>517</v>
      </c>
      <c r="AW12" s="483">
        <f aca="true" t="shared" si="18" ref="AW12:AW33">IF($E12&gt;0,AV12/$E12/0.01,"")</f>
        <v>39.73866256725596</v>
      </c>
      <c r="AX12" s="484">
        <v>271</v>
      </c>
      <c r="AY12" s="483">
        <f aca="true" t="shared" si="19" ref="AY12:AY33">IF($E12&gt;0,AX12/$E12/0.01,"")</f>
        <v>20.83013066871637</v>
      </c>
      <c r="AZ12" s="484">
        <v>2</v>
      </c>
      <c r="BA12" s="483">
        <f aca="true" t="shared" si="20" ref="BA12:BA33">IF($E12&gt;0,AZ12/$E12/0.01,"")</f>
        <v>0.15372790161414296</v>
      </c>
      <c r="BB12" s="484">
        <v>293</v>
      </c>
      <c r="BC12" s="483">
        <f aca="true" t="shared" si="21" ref="BC12:BC33">IF($E12&gt;0,BB12/$E12/0.01,"")</f>
        <v>22.521137586471944</v>
      </c>
      <c r="BD12" s="484">
        <v>194</v>
      </c>
      <c r="BE12" s="488">
        <v>146.989690721649</v>
      </c>
      <c r="BF12" s="478"/>
      <c r="BG12" s="489"/>
      <c r="BH12" s="490">
        <f aca="true" t="shared" si="22" ref="BH12:BH33">IF($E12&gt;0,BG12/$E12/0.01,"")</f>
        <v>0</v>
      </c>
      <c r="BI12" s="489"/>
      <c r="BJ12" s="491">
        <f aca="true" t="shared" si="23" ref="BJ12:BJ33">IF($E12&gt;0,BI12/$E12/0.01,"")</f>
        <v>0</v>
      </c>
      <c r="BK12" s="492"/>
    </row>
    <row r="13" spans="1:63" ht="15" customHeight="1">
      <c r="A13" s="478"/>
      <c r="B13" s="493" t="s">
        <v>73</v>
      </c>
      <c r="C13" s="494"/>
      <c r="D13" s="494">
        <v>2006</v>
      </c>
      <c r="E13" s="495">
        <v>3</v>
      </c>
      <c r="F13" s="496">
        <v>0</v>
      </c>
      <c r="G13" s="497">
        <f t="shared" si="0"/>
        <v>0</v>
      </c>
      <c r="H13" s="498">
        <v>0</v>
      </c>
      <c r="I13" s="497">
        <f t="shared" si="1"/>
        <v>0</v>
      </c>
      <c r="J13" s="498">
        <v>0</v>
      </c>
      <c r="K13" s="497">
        <f t="shared" si="2"/>
        <v>0</v>
      </c>
      <c r="L13" s="498">
        <v>0</v>
      </c>
      <c r="M13" s="497">
        <f t="shared" si="3"/>
        <v>0</v>
      </c>
      <c r="N13" s="499"/>
      <c r="O13" s="490">
        <f t="shared" si="4"/>
        <v>0</v>
      </c>
      <c r="P13" s="489"/>
      <c r="Q13" s="490">
        <f t="shared" si="5"/>
        <v>0</v>
      </c>
      <c r="R13" s="489"/>
      <c r="S13" s="490">
        <f t="shared" si="6"/>
        <v>0</v>
      </c>
      <c r="T13" s="489"/>
      <c r="U13" s="490">
        <f t="shared" si="7"/>
        <v>0</v>
      </c>
      <c r="V13" s="490"/>
      <c r="W13" s="490"/>
      <c r="X13" s="489"/>
      <c r="Y13" s="490">
        <f t="shared" si="8"/>
        <v>0</v>
      </c>
      <c r="Z13" s="490"/>
      <c r="AA13" s="490"/>
      <c r="AB13" s="489"/>
      <c r="AC13" s="490">
        <f t="shared" si="9"/>
        <v>0</v>
      </c>
      <c r="AD13" s="489"/>
      <c r="AE13" s="490">
        <f t="shared" si="10"/>
        <v>0</v>
      </c>
      <c r="AF13" s="489"/>
      <c r="AG13" s="490">
        <f t="shared" si="11"/>
        <v>0</v>
      </c>
      <c r="AH13" s="489"/>
      <c r="AI13" s="490">
        <f t="shared" si="12"/>
        <v>0</v>
      </c>
      <c r="AJ13" s="489"/>
      <c r="AK13" s="490">
        <f t="shared" si="13"/>
        <v>0</v>
      </c>
      <c r="AL13" s="490"/>
      <c r="AM13" s="490"/>
      <c r="AN13" s="490"/>
      <c r="AO13" s="490">
        <f t="shared" si="14"/>
        <v>0</v>
      </c>
      <c r="AP13" s="489"/>
      <c r="AQ13" s="490">
        <f t="shared" si="15"/>
        <v>0</v>
      </c>
      <c r="AR13" s="498">
        <v>0</v>
      </c>
      <c r="AS13" s="497">
        <f t="shared" si="16"/>
        <v>0</v>
      </c>
      <c r="AT13" s="498">
        <v>0</v>
      </c>
      <c r="AU13" s="497">
        <f t="shared" si="17"/>
        <v>0</v>
      </c>
      <c r="AV13" s="498">
        <v>0</v>
      </c>
      <c r="AW13" s="497">
        <f t="shared" si="18"/>
        <v>0</v>
      </c>
      <c r="AX13" s="498">
        <v>0</v>
      </c>
      <c r="AY13" s="497">
        <f t="shared" si="19"/>
        <v>0</v>
      </c>
      <c r="AZ13" s="498">
        <v>0</v>
      </c>
      <c r="BA13" s="497">
        <f t="shared" si="20"/>
        <v>0</v>
      </c>
      <c r="BB13" s="498">
        <v>0</v>
      </c>
      <c r="BC13" s="497">
        <f t="shared" si="21"/>
        <v>0</v>
      </c>
      <c r="BD13" s="498">
        <v>1</v>
      </c>
      <c r="BE13" s="500"/>
      <c r="BF13" s="478"/>
      <c r="BG13" s="489"/>
      <c r="BH13" s="490">
        <f t="shared" si="22"/>
        <v>0</v>
      </c>
      <c r="BI13" s="489"/>
      <c r="BJ13" s="491">
        <f t="shared" si="23"/>
        <v>0</v>
      </c>
      <c r="BK13" s="492"/>
    </row>
    <row r="14" spans="1:63" ht="15" customHeight="1">
      <c r="A14" s="478"/>
      <c r="B14" s="501" t="s">
        <v>74</v>
      </c>
      <c r="C14" s="502"/>
      <c r="D14" s="502">
        <v>2006</v>
      </c>
      <c r="E14" s="503">
        <v>42</v>
      </c>
      <c r="F14" s="504">
        <v>31</v>
      </c>
      <c r="G14" s="505">
        <f t="shared" si="0"/>
        <v>73.80952380952381</v>
      </c>
      <c r="H14" s="506">
        <v>4</v>
      </c>
      <c r="I14" s="505">
        <f t="shared" si="1"/>
        <v>9.523809523809524</v>
      </c>
      <c r="J14" s="506">
        <v>0</v>
      </c>
      <c r="K14" s="505">
        <f t="shared" si="2"/>
        <v>0</v>
      </c>
      <c r="L14" s="506">
        <v>0</v>
      </c>
      <c r="M14" s="505">
        <f t="shared" si="3"/>
        <v>0</v>
      </c>
      <c r="N14" s="507"/>
      <c r="O14" s="508">
        <f t="shared" si="4"/>
        <v>0</v>
      </c>
      <c r="P14" s="509"/>
      <c r="Q14" s="508">
        <f t="shared" si="5"/>
        <v>0</v>
      </c>
      <c r="R14" s="509"/>
      <c r="S14" s="508">
        <f t="shared" si="6"/>
        <v>0</v>
      </c>
      <c r="T14" s="509"/>
      <c r="U14" s="508">
        <f t="shared" si="7"/>
        <v>0</v>
      </c>
      <c r="V14" s="508"/>
      <c r="W14" s="508"/>
      <c r="X14" s="509"/>
      <c r="Y14" s="508">
        <f t="shared" si="8"/>
        <v>0</v>
      </c>
      <c r="Z14" s="508"/>
      <c r="AA14" s="508"/>
      <c r="AB14" s="509"/>
      <c r="AC14" s="508">
        <f t="shared" si="9"/>
        <v>0</v>
      </c>
      <c r="AD14" s="509"/>
      <c r="AE14" s="508">
        <f t="shared" si="10"/>
        <v>0</v>
      </c>
      <c r="AF14" s="509"/>
      <c r="AG14" s="508">
        <f t="shared" si="11"/>
        <v>0</v>
      </c>
      <c r="AH14" s="509"/>
      <c r="AI14" s="508">
        <f t="shared" si="12"/>
        <v>0</v>
      </c>
      <c r="AJ14" s="509"/>
      <c r="AK14" s="508">
        <f t="shared" si="13"/>
        <v>0</v>
      </c>
      <c r="AL14" s="508"/>
      <c r="AM14" s="508"/>
      <c r="AN14" s="508"/>
      <c r="AO14" s="508">
        <f t="shared" si="14"/>
        <v>0</v>
      </c>
      <c r="AP14" s="509"/>
      <c r="AQ14" s="508">
        <f t="shared" si="15"/>
        <v>0</v>
      </c>
      <c r="AR14" s="506">
        <v>28</v>
      </c>
      <c r="AS14" s="505">
        <f t="shared" si="16"/>
        <v>66.66666666666666</v>
      </c>
      <c r="AT14" s="506">
        <v>18</v>
      </c>
      <c r="AU14" s="505">
        <f t="shared" si="17"/>
        <v>42.857142857142854</v>
      </c>
      <c r="AV14" s="506">
        <v>1</v>
      </c>
      <c r="AW14" s="505">
        <f t="shared" si="18"/>
        <v>2.380952380952381</v>
      </c>
      <c r="AX14" s="506">
        <v>1</v>
      </c>
      <c r="AY14" s="505">
        <f t="shared" si="19"/>
        <v>2.380952380952381</v>
      </c>
      <c r="AZ14" s="506">
        <v>0</v>
      </c>
      <c r="BA14" s="505">
        <f t="shared" si="20"/>
        <v>0</v>
      </c>
      <c r="BB14" s="506">
        <v>0</v>
      </c>
      <c r="BC14" s="505">
        <f t="shared" si="21"/>
        <v>0</v>
      </c>
      <c r="BD14" s="506">
        <v>0</v>
      </c>
      <c r="BE14" s="510"/>
      <c r="BF14" s="478"/>
      <c r="BG14" s="489"/>
      <c r="BH14" s="490">
        <f t="shared" si="22"/>
        <v>0</v>
      </c>
      <c r="BI14" s="489"/>
      <c r="BJ14" s="491">
        <f t="shared" si="23"/>
        <v>0</v>
      </c>
      <c r="BK14" s="492"/>
    </row>
    <row r="15" spans="1:63" ht="15" customHeight="1">
      <c r="A15" s="478"/>
      <c r="B15" s="493" t="s">
        <v>75</v>
      </c>
      <c r="C15" s="494"/>
      <c r="D15" s="494">
        <v>2006</v>
      </c>
      <c r="E15" s="495">
        <v>16</v>
      </c>
      <c r="F15" s="496">
        <v>16</v>
      </c>
      <c r="G15" s="497">
        <f t="shared" si="0"/>
        <v>100</v>
      </c>
      <c r="H15" s="498">
        <v>2</v>
      </c>
      <c r="I15" s="497">
        <f t="shared" si="1"/>
        <v>12.5</v>
      </c>
      <c r="J15" s="498">
        <v>0</v>
      </c>
      <c r="K15" s="497">
        <f t="shared" si="2"/>
        <v>0</v>
      </c>
      <c r="L15" s="498">
        <v>0</v>
      </c>
      <c r="M15" s="497">
        <f t="shared" si="3"/>
        <v>0</v>
      </c>
      <c r="N15" s="499"/>
      <c r="O15" s="490">
        <f t="shared" si="4"/>
        <v>0</v>
      </c>
      <c r="P15" s="489"/>
      <c r="Q15" s="490">
        <f t="shared" si="5"/>
        <v>0</v>
      </c>
      <c r="R15" s="489"/>
      <c r="S15" s="490">
        <f t="shared" si="6"/>
        <v>0</v>
      </c>
      <c r="T15" s="489"/>
      <c r="U15" s="490">
        <f t="shared" si="7"/>
        <v>0</v>
      </c>
      <c r="V15" s="490"/>
      <c r="W15" s="490"/>
      <c r="X15" s="489"/>
      <c r="Y15" s="490">
        <f t="shared" si="8"/>
        <v>0</v>
      </c>
      <c r="Z15" s="490"/>
      <c r="AA15" s="490"/>
      <c r="AB15" s="489"/>
      <c r="AC15" s="490">
        <f t="shared" si="9"/>
        <v>0</v>
      </c>
      <c r="AD15" s="489"/>
      <c r="AE15" s="490">
        <f t="shared" si="10"/>
        <v>0</v>
      </c>
      <c r="AF15" s="489"/>
      <c r="AG15" s="490">
        <f t="shared" si="11"/>
        <v>0</v>
      </c>
      <c r="AH15" s="489"/>
      <c r="AI15" s="490">
        <f t="shared" si="12"/>
        <v>0</v>
      </c>
      <c r="AJ15" s="489"/>
      <c r="AK15" s="490">
        <f t="shared" si="13"/>
        <v>0</v>
      </c>
      <c r="AL15" s="490"/>
      <c r="AM15" s="490"/>
      <c r="AN15" s="490"/>
      <c r="AO15" s="490">
        <f t="shared" si="14"/>
        <v>0</v>
      </c>
      <c r="AP15" s="489"/>
      <c r="AQ15" s="490">
        <f t="shared" si="15"/>
        <v>0</v>
      </c>
      <c r="AR15" s="498">
        <v>14</v>
      </c>
      <c r="AS15" s="497">
        <f t="shared" si="16"/>
        <v>87.5</v>
      </c>
      <c r="AT15" s="498">
        <v>2</v>
      </c>
      <c r="AU15" s="497">
        <f t="shared" si="17"/>
        <v>12.5</v>
      </c>
      <c r="AV15" s="498">
        <v>6</v>
      </c>
      <c r="AW15" s="497">
        <f t="shared" si="18"/>
        <v>37.5</v>
      </c>
      <c r="AX15" s="498">
        <v>4</v>
      </c>
      <c r="AY15" s="497">
        <f t="shared" si="19"/>
        <v>25</v>
      </c>
      <c r="AZ15" s="498">
        <v>0</v>
      </c>
      <c r="BA15" s="497">
        <f t="shared" si="20"/>
        <v>0</v>
      </c>
      <c r="BB15" s="498">
        <v>8</v>
      </c>
      <c r="BC15" s="497">
        <f t="shared" si="21"/>
        <v>50</v>
      </c>
      <c r="BD15" s="498">
        <v>1</v>
      </c>
      <c r="BE15" s="500"/>
      <c r="BF15" s="478"/>
      <c r="BG15" s="489"/>
      <c r="BH15" s="490">
        <f t="shared" si="22"/>
        <v>0</v>
      </c>
      <c r="BI15" s="489"/>
      <c r="BJ15" s="491">
        <f t="shared" si="23"/>
        <v>0</v>
      </c>
      <c r="BK15" s="492"/>
    </row>
    <row r="16" spans="1:63" ht="15" customHeight="1">
      <c r="A16" s="478"/>
      <c r="B16" s="501" t="s">
        <v>76</v>
      </c>
      <c r="C16" s="502"/>
      <c r="D16" s="502">
        <v>2006</v>
      </c>
      <c r="E16" s="503">
        <v>53</v>
      </c>
      <c r="F16" s="504">
        <v>29</v>
      </c>
      <c r="G16" s="505">
        <f t="shared" si="0"/>
        <v>54.71698113207547</v>
      </c>
      <c r="H16" s="506">
        <v>8</v>
      </c>
      <c r="I16" s="505">
        <f t="shared" si="1"/>
        <v>15.094339622641508</v>
      </c>
      <c r="J16" s="506">
        <v>2</v>
      </c>
      <c r="K16" s="505">
        <f t="shared" si="2"/>
        <v>3.773584905660377</v>
      </c>
      <c r="L16" s="506">
        <v>0</v>
      </c>
      <c r="M16" s="505">
        <f t="shared" si="3"/>
        <v>0</v>
      </c>
      <c r="N16" s="507"/>
      <c r="O16" s="508">
        <f t="shared" si="4"/>
        <v>0</v>
      </c>
      <c r="P16" s="509"/>
      <c r="Q16" s="508">
        <f t="shared" si="5"/>
        <v>0</v>
      </c>
      <c r="R16" s="509"/>
      <c r="S16" s="508">
        <f t="shared" si="6"/>
        <v>0</v>
      </c>
      <c r="T16" s="509"/>
      <c r="U16" s="508">
        <f t="shared" si="7"/>
        <v>0</v>
      </c>
      <c r="V16" s="508"/>
      <c r="W16" s="508"/>
      <c r="X16" s="509"/>
      <c r="Y16" s="508">
        <f t="shared" si="8"/>
        <v>0</v>
      </c>
      <c r="Z16" s="508"/>
      <c r="AA16" s="508"/>
      <c r="AB16" s="509"/>
      <c r="AC16" s="508">
        <f t="shared" si="9"/>
        <v>0</v>
      </c>
      <c r="AD16" s="509"/>
      <c r="AE16" s="508">
        <f t="shared" si="10"/>
        <v>0</v>
      </c>
      <c r="AF16" s="509"/>
      <c r="AG16" s="508">
        <f t="shared" si="11"/>
        <v>0</v>
      </c>
      <c r="AH16" s="509"/>
      <c r="AI16" s="508">
        <f t="shared" si="12"/>
        <v>0</v>
      </c>
      <c r="AJ16" s="509"/>
      <c r="AK16" s="508">
        <f t="shared" si="13"/>
        <v>0</v>
      </c>
      <c r="AL16" s="508"/>
      <c r="AM16" s="508"/>
      <c r="AN16" s="508"/>
      <c r="AO16" s="508">
        <f t="shared" si="14"/>
        <v>0</v>
      </c>
      <c r="AP16" s="509"/>
      <c r="AQ16" s="508">
        <f t="shared" si="15"/>
        <v>0</v>
      </c>
      <c r="AR16" s="506">
        <v>24</v>
      </c>
      <c r="AS16" s="505">
        <f t="shared" si="16"/>
        <v>45.283018867924525</v>
      </c>
      <c r="AT16" s="506">
        <v>5</v>
      </c>
      <c r="AU16" s="505">
        <f t="shared" si="17"/>
        <v>9.433962264150944</v>
      </c>
      <c r="AV16" s="506">
        <v>21</v>
      </c>
      <c r="AW16" s="505">
        <f t="shared" si="18"/>
        <v>39.62264150943396</v>
      </c>
      <c r="AX16" s="506">
        <v>11</v>
      </c>
      <c r="AY16" s="505">
        <f t="shared" si="19"/>
        <v>20.754716981132077</v>
      </c>
      <c r="AZ16" s="506">
        <v>0</v>
      </c>
      <c r="BA16" s="505">
        <f t="shared" si="20"/>
        <v>0</v>
      </c>
      <c r="BB16" s="506">
        <v>0</v>
      </c>
      <c r="BC16" s="505">
        <f t="shared" si="21"/>
        <v>0</v>
      </c>
      <c r="BD16" s="506">
        <v>14</v>
      </c>
      <c r="BE16" s="510">
        <v>150</v>
      </c>
      <c r="BF16" s="478"/>
      <c r="BG16" s="489"/>
      <c r="BH16" s="490">
        <f t="shared" si="22"/>
        <v>0</v>
      </c>
      <c r="BI16" s="489"/>
      <c r="BJ16" s="491">
        <f t="shared" si="23"/>
        <v>0</v>
      </c>
      <c r="BK16" s="492"/>
    </row>
    <row r="17" spans="1:63" ht="15" customHeight="1">
      <c r="A17" s="478"/>
      <c r="B17" s="493" t="s">
        <v>77</v>
      </c>
      <c r="C17" s="494"/>
      <c r="D17" s="494">
        <v>2006</v>
      </c>
      <c r="E17" s="495">
        <v>46</v>
      </c>
      <c r="F17" s="496">
        <v>40</v>
      </c>
      <c r="G17" s="497">
        <f t="shared" si="0"/>
        <v>86.95652173913044</v>
      </c>
      <c r="H17" s="498">
        <v>3</v>
      </c>
      <c r="I17" s="497">
        <f t="shared" si="1"/>
        <v>6.521739130434782</v>
      </c>
      <c r="J17" s="498">
        <v>2</v>
      </c>
      <c r="K17" s="497">
        <f t="shared" si="2"/>
        <v>4.3478260869565215</v>
      </c>
      <c r="L17" s="498">
        <v>0</v>
      </c>
      <c r="M17" s="497">
        <f t="shared" si="3"/>
        <v>0</v>
      </c>
      <c r="N17" s="499"/>
      <c r="O17" s="490">
        <f t="shared" si="4"/>
        <v>0</v>
      </c>
      <c r="P17" s="489"/>
      <c r="Q17" s="490">
        <f t="shared" si="5"/>
        <v>0</v>
      </c>
      <c r="R17" s="489"/>
      <c r="S17" s="490">
        <f t="shared" si="6"/>
        <v>0</v>
      </c>
      <c r="T17" s="489"/>
      <c r="U17" s="490">
        <f t="shared" si="7"/>
        <v>0</v>
      </c>
      <c r="V17" s="490"/>
      <c r="W17" s="490"/>
      <c r="X17" s="489"/>
      <c r="Y17" s="490">
        <f t="shared" si="8"/>
        <v>0</v>
      </c>
      <c r="Z17" s="490"/>
      <c r="AA17" s="490"/>
      <c r="AB17" s="489"/>
      <c r="AC17" s="490">
        <f t="shared" si="9"/>
        <v>0</v>
      </c>
      <c r="AD17" s="489"/>
      <c r="AE17" s="490">
        <f t="shared" si="10"/>
        <v>0</v>
      </c>
      <c r="AF17" s="489"/>
      <c r="AG17" s="490">
        <f t="shared" si="11"/>
        <v>0</v>
      </c>
      <c r="AH17" s="489"/>
      <c r="AI17" s="490">
        <f t="shared" si="12"/>
        <v>0</v>
      </c>
      <c r="AJ17" s="489"/>
      <c r="AK17" s="490">
        <f t="shared" si="13"/>
        <v>0</v>
      </c>
      <c r="AL17" s="490"/>
      <c r="AM17" s="490"/>
      <c r="AN17" s="490"/>
      <c r="AO17" s="490">
        <f t="shared" si="14"/>
        <v>0</v>
      </c>
      <c r="AP17" s="489"/>
      <c r="AQ17" s="490">
        <f t="shared" si="15"/>
        <v>0</v>
      </c>
      <c r="AR17" s="498">
        <v>35</v>
      </c>
      <c r="AS17" s="497">
        <f t="shared" si="16"/>
        <v>76.08695652173914</v>
      </c>
      <c r="AT17" s="498">
        <v>7</v>
      </c>
      <c r="AU17" s="497">
        <f t="shared" si="17"/>
        <v>15.217391304347826</v>
      </c>
      <c r="AV17" s="498">
        <v>33</v>
      </c>
      <c r="AW17" s="497">
        <f t="shared" si="18"/>
        <v>71.73913043478261</v>
      </c>
      <c r="AX17" s="498">
        <v>12</v>
      </c>
      <c r="AY17" s="497">
        <f t="shared" si="19"/>
        <v>26.08695652173913</v>
      </c>
      <c r="AZ17" s="498">
        <v>0</v>
      </c>
      <c r="BA17" s="497">
        <f t="shared" si="20"/>
        <v>0</v>
      </c>
      <c r="BB17" s="498">
        <v>0</v>
      </c>
      <c r="BC17" s="497">
        <f t="shared" si="21"/>
        <v>0</v>
      </c>
      <c r="BD17" s="498">
        <v>19</v>
      </c>
      <c r="BE17" s="500">
        <v>150</v>
      </c>
      <c r="BF17" s="478"/>
      <c r="BG17" s="489"/>
      <c r="BH17" s="490">
        <f t="shared" si="22"/>
        <v>0</v>
      </c>
      <c r="BI17" s="489"/>
      <c r="BJ17" s="491">
        <f t="shared" si="23"/>
        <v>0</v>
      </c>
      <c r="BK17" s="492"/>
    </row>
    <row r="18" spans="1:63" ht="15" customHeight="1">
      <c r="A18" s="478"/>
      <c r="B18" s="501" t="s">
        <v>78</v>
      </c>
      <c r="C18" s="502"/>
      <c r="D18" s="502">
        <v>2006</v>
      </c>
      <c r="E18" s="503">
        <v>20</v>
      </c>
      <c r="F18" s="504">
        <v>13</v>
      </c>
      <c r="G18" s="505">
        <f t="shared" si="0"/>
        <v>65</v>
      </c>
      <c r="H18" s="506">
        <v>4</v>
      </c>
      <c r="I18" s="505">
        <f t="shared" si="1"/>
        <v>20</v>
      </c>
      <c r="J18" s="506">
        <v>0</v>
      </c>
      <c r="K18" s="505">
        <f t="shared" si="2"/>
        <v>0</v>
      </c>
      <c r="L18" s="506">
        <v>0</v>
      </c>
      <c r="M18" s="505">
        <f t="shared" si="3"/>
        <v>0</v>
      </c>
      <c r="N18" s="507"/>
      <c r="O18" s="508">
        <f t="shared" si="4"/>
        <v>0</v>
      </c>
      <c r="P18" s="509"/>
      <c r="Q18" s="508">
        <f t="shared" si="5"/>
        <v>0</v>
      </c>
      <c r="R18" s="509"/>
      <c r="S18" s="508">
        <f t="shared" si="6"/>
        <v>0</v>
      </c>
      <c r="T18" s="509"/>
      <c r="U18" s="508">
        <f t="shared" si="7"/>
        <v>0</v>
      </c>
      <c r="V18" s="508"/>
      <c r="W18" s="508"/>
      <c r="X18" s="509"/>
      <c r="Y18" s="508">
        <f t="shared" si="8"/>
        <v>0</v>
      </c>
      <c r="Z18" s="508"/>
      <c r="AA18" s="508"/>
      <c r="AB18" s="509"/>
      <c r="AC18" s="508">
        <f t="shared" si="9"/>
        <v>0</v>
      </c>
      <c r="AD18" s="509"/>
      <c r="AE18" s="508">
        <f t="shared" si="10"/>
        <v>0</v>
      </c>
      <c r="AF18" s="509"/>
      <c r="AG18" s="508">
        <f t="shared" si="11"/>
        <v>0</v>
      </c>
      <c r="AH18" s="509"/>
      <c r="AI18" s="508">
        <f t="shared" si="12"/>
        <v>0</v>
      </c>
      <c r="AJ18" s="509"/>
      <c r="AK18" s="508">
        <f t="shared" si="13"/>
        <v>0</v>
      </c>
      <c r="AL18" s="508"/>
      <c r="AM18" s="508"/>
      <c r="AN18" s="508"/>
      <c r="AO18" s="508">
        <f t="shared" si="14"/>
        <v>0</v>
      </c>
      <c r="AP18" s="509"/>
      <c r="AQ18" s="508">
        <f t="shared" si="15"/>
        <v>0</v>
      </c>
      <c r="AR18" s="506">
        <v>10</v>
      </c>
      <c r="AS18" s="505">
        <f t="shared" si="16"/>
        <v>50</v>
      </c>
      <c r="AT18" s="506">
        <v>3</v>
      </c>
      <c r="AU18" s="505">
        <f t="shared" si="17"/>
        <v>15</v>
      </c>
      <c r="AV18" s="506">
        <v>14</v>
      </c>
      <c r="AW18" s="505">
        <f t="shared" si="18"/>
        <v>70</v>
      </c>
      <c r="AX18" s="506">
        <v>9</v>
      </c>
      <c r="AY18" s="505">
        <f t="shared" si="19"/>
        <v>45</v>
      </c>
      <c r="AZ18" s="506">
        <v>0</v>
      </c>
      <c r="BA18" s="505">
        <f t="shared" si="20"/>
        <v>0</v>
      </c>
      <c r="BB18" s="506">
        <v>3</v>
      </c>
      <c r="BC18" s="505">
        <f t="shared" si="21"/>
        <v>15</v>
      </c>
      <c r="BD18" s="506">
        <v>3</v>
      </c>
      <c r="BE18" s="510">
        <v>150</v>
      </c>
      <c r="BF18" s="478"/>
      <c r="BG18" s="489"/>
      <c r="BH18" s="490">
        <f t="shared" si="22"/>
        <v>0</v>
      </c>
      <c r="BI18" s="489"/>
      <c r="BJ18" s="491">
        <f t="shared" si="23"/>
        <v>0</v>
      </c>
      <c r="BK18" s="492"/>
    </row>
    <row r="19" spans="1:63" ht="15" customHeight="1">
      <c r="A19" s="478"/>
      <c r="B19" s="493" t="s">
        <v>79</v>
      </c>
      <c r="C19" s="494"/>
      <c r="D19" s="494">
        <v>2006</v>
      </c>
      <c r="E19" s="495">
        <v>593</v>
      </c>
      <c r="F19" s="496">
        <v>317</v>
      </c>
      <c r="G19" s="497">
        <f t="shared" si="0"/>
        <v>53.456998313659355</v>
      </c>
      <c r="H19" s="498">
        <v>59</v>
      </c>
      <c r="I19" s="497">
        <f t="shared" si="1"/>
        <v>9.949409780775717</v>
      </c>
      <c r="J19" s="498">
        <v>29</v>
      </c>
      <c r="K19" s="497">
        <f t="shared" si="2"/>
        <v>4.8903878583473865</v>
      </c>
      <c r="L19" s="498">
        <v>2</v>
      </c>
      <c r="M19" s="497">
        <f t="shared" si="3"/>
        <v>0.33726812816188867</v>
      </c>
      <c r="N19" s="499"/>
      <c r="O19" s="490">
        <f t="shared" si="4"/>
        <v>0</v>
      </c>
      <c r="P19" s="489"/>
      <c r="Q19" s="490">
        <f t="shared" si="5"/>
        <v>0</v>
      </c>
      <c r="R19" s="489"/>
      <c r="S19" s="490">
        <f t="shared" si="6"/>
        <v>0</v>
      </c>
      <c r="T19" s="489"/>
      <c r="U19" s="490">
        <f t="shared" si="7"/>
        <v>0</v>
      </c>
      <c r="V19" s="490"/>
      <c r="W19" s="490"/>
      <c r="X19" s="489"/>
      <c r="Y19" s="490">
        <f t="shared" si="8"/>
        <v>0</v>
      </c>
      <c r="Z19" s="490"/>
      <c r="AA19" s="490"/>
      <c r="AB19" s="489"/>
      <c r="AC19" s="490">
        <f t="shared" si="9"/>
        <v>0</v>
      </c>
      <c r="AD19" s="489"/>
      <c r="AE19" s="490">
        <f t="shared" si="10"/>
        <v>0</v>
      </c>
      <c r="AF19" s="489"/>
      <c r="AG19" s="490">
        <f t="shared" si="11"/>
        <v>0</v>
      </c>
      <c r="AH19" s="489"/>
      <c r="AI19" s="490">
        <f t="shared" si="12"/>
        <v>0</v>
      </c>
      <c r="AJ19" s="489"/>
      <c r="AK19" s="490">
        <f t="shared" si="13"/>
        <v>0</v>
      </c>
      <c r="AL19" s="490"/>
      <c r="AM19" s="490"/>
      <c r="AN19" s="490"/>
      <c r="AO19" s="490">
        <f t="shared" si="14"/>
        <v>0</v>
      </c>
      <c r="AP19" s="489"/>
      <c r="AQ19" s="490">
        <f t="shared" si="15"/>
        <v>0</v>
      </c>
      <c r="AR19" s="498">
        <v>260</v>
      </c>
      <c r="AS19" s="497">
        <f t="shared" si="16"/>
        <v>43.84485666104553</v>
      </c>
      <c r="AT19" s="498">
        <v>100</v>
      </c>
      <c r="AU19" s="497">
        <f t="shared" si="17"/>
        <v>16.863406408094434</v>
      </c>
      <c r="AV19" s="498">
        <v>206</v>
      </c>
      <c r="AW19" s="497">
        <f t="shared" si="18"/>
        <v>34.73861720067454</v>
      </c>
      <c r="AX19" s="498">
        <v>117</v>
      </c>
      <c r="AY19" s="497">
        <f t="shared" si="19"/>
        <v>19.73018549747049</v>
      </c>
      <c r="AZ19" s="498">
        <v>2</v>
      </c>
      <c r="BA19" s="497">
        <f t="shared" si="20"/>
        <v>0.33726812816188867</v>
      </c>
      <c r="BB19" s="498">
        <v>261</v>
      </c>
      <c r="BC19" s="497">
        <f t="shared" si="21"/>
        <v>44.01349072512647</v>
      </c>
      <c r="BD19" s="498">
        <v>52</v>
      </c>
      <c r="BE19" s="500">
        <v>144.5</v>
      </c>
      <c r="BF19" s="478"/>
      <c r="BG19" s="489"/>
      <c r="BH19" s="490">
        <f t="shared" si="22"/>
        <v>0</v>
      </c>
      <c r="BI19" s="489"/>
      <c r="BJ19" s="491">
        <f t="shared" si="23"/>
        <v>0</v>
      </c>
      <c r="BK19" s="492"/>
    </row>
    <row r="20" spans="1:63" ht="15" customHeight="1">
      <c r="A20" s="478"/>
      <c r="B20" s="501" t="s">
        <v>80</v>
      </c>
      <c r="C20" s="502"/>
      <c r="D20" s="502">
        <v>2006</v>
      </c>
      <c r="E20" s="503">
        <v>2</v>
      </c>
      <c r="F20" s="504">
        <v>1</v>
      </c>
      <c r="G20" s="505">
        <f t="shared" si="0"/>
        <v>50</v>
      </c>
      <c r="H20" s="506">
        <v>0</v>
      </c>
      <c r="I20" s="505">
        <f t="shared" si="1"/>
        <v>0</v>
      </c>
      <c r="J20" s="506">
        <v>0</v>
      </c>
      <c r="K20" s="505">
        <f t="shared" si="2"/>
        <v>0</v>
      </c>
      <c r="L20" s="506">
        <v>0</v>
      </c>
      <c r="M20" s="505">
        <f t="shared" si="3"/>
        <v>0</v>
      </c>
      <c r="N20" s="507"/>
      <c r="O20" s="508">
        <f t="shared" si="4"/>
        <v>0</v>
      </c>
      <c r="P20" s="509"/>
      <c r="Q20" s="508">
        <f t="shared" si="5"/>
        <v>0</v>
      </c>
      <c r="R20" s="509"/>
      <c r="S20" s="508">
        <f t="shared" si="6"/>
        <v>0</v>
      </c>
      <c r="T20" s="509"/>
      <c r="U20" s="508">
        <f t="shared" si="7"/>
        <v>0</v>
      </c>
      <c r="V20" s="508"/>
      <c r="W20" s="508"/>
      <c r="X20" s="509"/>
      <c r="Y20" s="508">
        <f t="shared" si="8"/>
        <v>0</v>
      </c>
      <c r="Z20" s="508"/>
      <c r="AA20" s="508"/>
      <c r="AB20" s="509"/>
      <c r="AC20" s="508">
        <f t="shared" si="9"/>
        <v>0</v>
      </c>
      <c r="AD20" s="509"/>
      <c r="AE20" s="508">
        <f t="shared" si="10"/>
        <v>0</v>
      </c>
      <c r="AF20" s="509"/>
      <c r="AG20" s="508">
        <f t="shared" si="11"/>
        <v>0</v>
      </c>
      <c r="AH20" s="509"/>
      <c r="AI20" s="508">
        <f t="shared" si="12"/>
        <v>0</v>
      </c>
      <c r="AJ20" s="509"/>
      <c r="AK20" s="508">
        <f t="shared" si="13"/>
        <v>0</v>
      </c>
      <c r="AL20" s="508"/>
      <c r="AM20" s="508"/>
      <c r="AN20" s="508"/>
      <c r="AO20" s="508">
        <f t="shared" si="14"/>
        <v>0</v>
      </c>
      <c r="AP20" s="509"/>
      <c r="AQ20" s="508">
        <f t="shared" si="15"/>
        <v>0</v>
      </c>
      <c r="AR20" s="506">
        <v>1</v>
      </c>
      <c r="AS20" s="505">
        <f t="shared" si="16"/>
        <v>50</v>
      </c>
      <c r="AT20" s="506">
        <v>0</v>
      </c>
      <c r="AU20" s="505">
        <f t="shared" si="17"/>
        <v>0</v>
      </c>
      <c r="AV20" s="506">
        <v>1</v>
      </c>
      <c r="AW20" s="505">
        <f t="shared" si="18"/>
        <v>50</v>
      </c>
      <c r="AX20" s="506">
        <v>0</v>
      </c>
      <c r="AY20" s="505">
        <f t="shared" si="19"/>
        <v>0</v>
      </c>
      <c r="AZ20" s="506">
        <v>0</v>
      </c>
      <c r="BA20" s="505">
        <f t="shared" si="20"/>
        <v>0</v>
      </c>
      <c r="BB20" s="506">
        <v>0</v>
      </c>
      <c r="BC20" s="505">
        <f t="shared" si="21"/>
        <v>0</v>
      </c>
      <c r="BD20" s="506">
        <v>0</v>
      </c>
      <c r="BE20" s="510">
        <v>0</v>
      </c>
      <c r="BF20" s="478"/>
      <c r="BG20" s="489"/>
      <c r="BH20" s="490">
        <f t="shared" si="22"/>
        <v>0</v>
      </c>
      <c r="BI20" s="489"/>
      <c r="BJ20" s="491">
        <f t="shared" si="23"/>
        <v>0</v>
      </c>
      <c r="BK20" s="492"/>
    </row>
    <row r="21" spans="1:63" ht="15" customHeight="1">
      <c r="A21" s="478"/>
      <c r="B21" s="493" t="s">
        <v>81</v>
      </c>
      <c r="C21" s="494"/>
      <c r="D21" s="494">
        <v>2006</v>
      </c>
      <c r="E21" s="495">
        <v>101</v>
      </c>
      <c r="F21" s="496">
        <v>50</v>
      </c>
      <c r="G21" s="497">
        <f t="shared" si="0"/>
        <v>49.504950495049506</v>
      </c>
      <c r="H21" s="498">
        <v>2</v>
      </c>
      <c r="I21" s="497">
        <f t="shared" si="1"/>
        <v>1.9801980198019802</v>
      </c>
      <c r="J21" s="498">
        <v>0</v>
      </c>
      <c r="K21" s="497">
        <f t="shared" si="2"/>
        <v>0</v>
      </c>
      <c r="L21" s="498">
        <v>0</v>
      </c>
      <c r="M21" s="497">
        <f t="shared" si="3"/>
        <v>0</v>
      </c>
      <c r="N21" s="499"/>
      <c r="O21" s="490">
        <f t="shared" si="4"/>
        <v>0</v>
      </c>
      <c r="P21" s="489"/>
      <c r="Q21" s="490">
        <f t="shared" si="5"/>
        <v>0</v>
      </c>
      <c r="R21" s="489"/>
      <c r="S21" s="490">
        <f t="shared" si="6"/>
        <v>0</v>
      </c>
      <c r="T21" s="489"/>
      <c r="U21" s="490">
        <f t="shared" si="7"/>
        <v>0</v>
      </c>
      <c r="V21" s="490"/>
      <c r="W21" s="490"/>
      <c r="X21" s="489"/>
      <c r="Y21" s="490">
        <f t="shared" si="8"/>
        <v>0</v>
      </c>
      <c r="Z21" s="490"/>
      <c r="AA21" s="490"/>
      <c r="AB21" s="489"/>
      <c r="AC21" s="490">
        <f t="shared" si="9"/>
        <v>0</v>
      </c>
      <c r="AD21" s="489"/>
      <c r="AE21" s="490">
        <f t="shared" si="10"/>
        <v>0</v>
      </c>
      <c r="AF21" s="489"/>
      <c r="AG21" s="490">
        <f t="shared" si="11"/>
        <v>0</v>
      </c>
      <c r="AH21" s="489"/>
      <c r="AI21" s="490">
        <f t="shared" si="12"/>
        <v>0</v>
      </c>
      <c r="AJ21" s="489"/>
      <c r="AK21" s="490">
        <f t="shared" si="13"/>
        <v>0</v>
      </c>
      <c r="AL21" s="490"/>
      <c r="AM21" s="490"/>
      <c r="AN21" s="490"/>
      <c r="AO21" s="490">
        <f t="shared" si="14"/>
        <v>0</v>
      </c>
      <c r="AP21" s="489"/>
      <c r="AQ21" s="490">
        <f t="shared" si="15"/>
        <v>0</v>
      </c>
      <c r="AR21" s="498">
        <v>48</v>
      </c>
      <c r="AS21" s="497">
        <f t="shared" si="16"/>
        <v>47.524752475247524</v>
      </c>
      <c r="AT21" s="498">
        <v>22</v>
      </c>
      <c r="AU21" s="497">
        <f t="shared" si="17"/>
        <v>21.78217821782178</v>
      </c>
      <c r="AV21" s="498">
        <v>61</v>
      </c>
      <c r="AW21" s="497">
        <f t="shared" si="18"/>
        <v>60.396039603960396</v>
      </c>
      <c r="AX21" s="498">
        <v>34</v>
      </c>
      <c r="AY21" s="497">
        <f t="shared" si="19"/>
        <v>33.663366336633665</v>
      </c>
      <c r="AZ21" s="498">
        <v>0</v>
      </c>
      <c r="BA21" s="497">
        <f t="shared" si="20"/>
        <v>0</v>
      </c>
      <c r="BB21" s="498">
        <v>4</v>
      </c>
      <c r="BC21" s="497">
        <f t="shared" si="21"/>
        <v>3.9603960396039604</v>
      </c>
      <c r="BD21" s="498">
        <v>15</v>
      </c>
      <c r="BE21" s="500">
        <v>146.666666666667</v>
      </c>
      <c r="BF21" s="478"/>
      <c r="BG21" s="489"/>
      <c r="BH21" s="490">
        <f t="shared" si="22"/>
        <v>0</v>
      </c>
      <c r="BI21" s="489"/>
      <c r="BJ21" s="491">
        <f t="shared" si="23"/>
        <v>0</v>
      </c>
      <c r="BK21" s="492"/>
    </row>
    <row r="22" spans="1:63" ht="15" customHeight="1">
      <c r="A22" s="478"/>
      <c r="B22" s="501" t="s">
        <v>82</v>
      </c>
      <c r="C22" s="502"/>
      <c r="D22" s="502">
        <v>2006</v>
      </c>
      <c r="E22" s="503">
        <v>19</v>
      </c>
      <c r="F22" s="504">
        <v>11</v>
      </c>
      <c r="G22" s="505">
        <f t="shared" si="0"/>
        <v>57.89473684210527</v>
      </c>
      <c r="H22" s="506">
        <v>2</v>
      </c>
      <c r="I22" s="505">
        <f t="shared" si="1"/>
        <v>10.526315789473683</v>
      </c>
      <c r="J22" s="506">
        <v>1</v>
      </c>
      <c r="K22" s="505">
        <f t="shared" si="2"/>
        <v>5.263157894736842</v>
      </c>
      <c r="L22" s="506">
        <v>0</v>
      </c>
      <c r="M22" s="505">
        <f t="shared" si="3"/>
        <v>0</v>
      </c>
      <c r="N22" s="507"/>
      <c r="O22" s="508">
        <f t="shared" si="4"/>
        <v>0</v>
      </c>
      <c r="P22" s="509"/>
      <c r="Q22" s="508">
        <f t="shared" si="5"/>
        <v>0</v>
      </c>
      <c r="R22" s="509"/>
      <c r="S22" s="508">
        <f t="shared" si="6"/>
        <v>0</v>
      </c>
      <c r="T22" s="509"/>
      <c r="U22" s="508">
        <f t="shared" si="7"/>
        <v>0</v>
      </c>
      <c r="V22" s="508"/>
      <c r="W22" s="508"/>
      <c r="X22" s="509"/>
      <c r="Y22" s="508">
        <f t="shared" si="8"/>
        <v>0</v>
      </c>
      <c r="Z22" s="508"/>
      <c r="AA22" s="508"/>
      <c r="AB22" s="509"/>
      <c r="AC22" s="508">
        <f t="shared" si="9"/>
        <v>0</v>
      </c>
      <c r="AD22" s="509"/>
      <c r="AE22" s="508">
        <f t="shared" si="10"/>
        <v>0</v>
      </c>
      <c r="AF22" s="509"/>
      <c r="AG22" s="508">
        <f t="shared" si="11"/>
        <v>0</v>
      </c>
      <c r="AH22" s="509"/>
      <c r="AI22" s="508">
        <f t="shared" si="12"/>
        <v>0</v>
      </c>
      <c r="AJ22" s="509"/>
      <c r="AK22" s="508">
        <f t="shared" si="13"/>
        <v>0</v>
      </c>
      <c r="AL22" s="508"/>
      <c r="AM22" s="508"/>
      <c r="AN22" s="508"/>
      <c r="AO22" s="508">
        <f t="shared" si="14"/>
        <v>0</v>
      </c>
      <c r="AP22" s="509"/>
      <c r="AQ22" s="508">
        <f t="shared" si="15"/>
        <v>0</v>
      </c>
      <c r="AR22" s="506">
        <v>9</v>
      </c>
      <c r="AS22" s="505">
        <f t="shared" si="16"/>
        <v>47.368421052631575</v>
      </c>
      <c r="AT22" s="506">
        <v>2</v>
      </c>
      <c r="AU22" s="505">
        <f t="shared" si="17"/>
        <v>10.526315789473683</v>
      </c>
      <c r="AV22" s="506">
        <v>6</v>
      </c>
      <c r="AW22" s="505">
        <f t="shared" si="18"/>
        <v>31.57894736842105</v>
      </c>
      <c r="AX22" s="506">
        <v>2</v>
      </c>
      <c r="AY22" s="505">
        <f t="shared" si="19"/>
        <v>10.526315789473683</v>
      </c>
      <c r="AZ22" s="506">
        <v>0</v>
      </c>
      <c r="BA22" s="505">
        <f t="shared" si="20"/>
        <v>0</v>
      </c>
      <c r="BB22" s="506">
        <v>0</v>
      </c>
      <c r="BC22" s="505">
        <f t="shared" si="21"/>
        <v>0</v>
      </c>
      <c r="BD22" s="506">
        <v>5</v>
      </c>
      <c r="BE22" s="510">
        <v>150</v>
      </c>
      <c r="BF22" s="478"/>
      <c r="BG22" s="489"/>
      <c r="BH22" s="490">
        <f t="shared" si="22"/>
        <v>0</v>
      </c>
      <c r="BI22" s="489"/>
      <c r="BJ22" s="491">
        <f t="shared" si="23"/>
        <v>0</v>
      </c>
      <c r="BK22" s="492"/>
    </row>
    <row r="23" spans="1:63" ht="15" customHeight="1">
      <c r="A23" s="478"/>
      <c r="B23" s="493" t="s">
        <v>83</v>
      </c>
      <c r="C23" s="494"/>
      <c r="D23" s="494">
        <v>2006</v>
      </c>
      <c r="E23" s="495">
        <v>24</v>
      </c>
      <c r="F23" s="496">
        <v>13</v>
      </c>
      <c r="G23" s="497">
        <f t="shared" si="0"/>
        <v>54.166666666666664</v>
      </c>
      <c r="H23" s="498">
        <v>3</v>
      </c>
      <c r="I23" s="497">
        <f t="shared" si="1"/>
        <v>12.5</v>
      </c>
      <c r="J23" s="498">
        <v>0</v>
      </c>
      <c r="K23" s="497">
        <f t="shared" si="2"/>
        <v>0</v>
      </c>
      <c r="L23" s="498">
        <v>0</v>
      </c>
      <c r="M23" s="497">
        <f t="shared" si="3"/>
        <v>0</v>
      </c>
      <c r="N23" s="499"/>
      <c r="O23" s="490">
        <f t="shared" si="4"/>
        <v>0</v>
      </c>
      <c r="P23" s="489"/>
      <c r="Q23" s="490">
        <f t="shared" si="5"/>
        <v>0</v>
      </c>
      <c r="R23" s="489"/>
      <c r="S23" s="490">
        <f t="shared" si="6"/>
        <v>0</v>
      </c>
      <c r="T23" s="489"/>
      <c r="U23" s="490">
        <f t="shared" si="7"/>
        <v>0</v>
      </c>
      <c r="V23" s="490"/>
      <c r="W23" s="490"/>
      <c r="X23" s="489"/>
      <c r="Y23" s="490">
        <f t="shared" si="8"/>
        <v>0</v>
      </c>
      <c r="Z23" s="490"/>
      <c r="AA23" s="490"/>
      <c r="AB23" s="489"/>
      <c r="AC23" s="490">
        <f t="shared" si="9"/>
        <v>0</v>
      </c>
      <c r="AD23" s="489"/>
      <c r="AE23" s="490">
        <f t="shared" si="10"/>
        <v>0</v>
      </c>
      <c r="AF23" s="489"/>
      <c r="AG23" s="490">
        <f t="shared" si="11"/>
        <v>0</v>
      </c>
      <c r="AH23" s="489"/>
      <c r="AI23" s="490">
        <f t="shared" si="12"/>
        <v>0</v>
      </c>
      <c r="AJ23" s="489"/>
      <c r="AK23" s="490">
        <f t="shared" si="13"/>
        <v>0</v>
      </c>
      <c r="AL23" s="490"/>
      <c r="AM23" s="490"/>
      <c r="AN23" s="490"/>
      <c r="AO23" s="490">
        <f t="shared" si="14"/>
        <v>0</v>
      </c>
      <c r="AP23" s="489"/>
      <c r="AQ23" s="490">
        <f t="shared" si="15"/>
        <v>0</v>
      </c>
      <c r="AR23" s="498">
        <v>11</v>
      </c>
      <c r="AS23" s="497">
        <f t="shared" si="16"/>
        <v>45.83333333333333</v>
      </c>
      <c r="AT23" s="498">
        <v>8</v>
      </c>
      <c r="AU23" s="497">
        <f t="shared" si="17"/>
        <v>33.33333333333333</v>
      </c>
      <c r="AV23" s="498">
        <v>21</v>
      </c>
      <c r="AW23" s="497">
        <f t="shared" si="18"/>
        <v>87.5</v>
      </c>
      <c r="AX23" s="498">
        <v>6</v>
      </c>
      <c r="AY23" s="497">
        <f t="shared" si="19"/>
        <v>25</v>
      </c>
      <c r="AZ23" s="498">
        <v>0</v>
      </c>
      <c r="BA23" s="497">
        <f t="shared" si="20"/>
        <v>0</v>
      </c>
      <c r="BB23" s="498">
        <v>0</v>
      </c>
      <c r="BC23" s="497">
        <f t="shared" si="21"/>
        <v>0</v>
      </c>
      <c r="BD23" s="498">
        <v>17</v>
      </c>
      <c r="BE23" s="500">
        <v>149.647058823529</v>
      </c>
      <c r="BF23" s="478"/>
      <c r="BG23" s="489"/>
      <c r="BH23" s="490">
        <f t="shared" si="22"/>
        <v>0</v>
      </c>
      <c r="BI23" s="489"/>
      <c r="BJ23" s="491">
        <f t="shared" si="23"/>
        <v>0</v>
      </c>
      <c r="BK23" s="492"/>
    </row>
    <row r="24" spans="1:63" ht="15" customHeight="1">
      <c r="A24" s="478"/>
      <c r="B24" s="501" t="s">
        <v>84</v>
      </c>
      <c r="C24" s="502"/>
      <c r="D24" s="502">
        <v>2006</v>
      </c>
      <c r="E24" s="503">
        <v>7</v>
      </c>
      <c r="F24" s="504">
        <v>1</v>
      </c>
      <c r="G24" s="505">
        <f t="shared" si="0"/>
        <v>14.285714285714285</v>
      </c>
      <c r="H24" s="506">
        <v>0</v>
      </c>
      <c r="I24" s="505">
        <f t="shared" si="1"/>
        <v>0</v>
      </c>
      <c r="J24" s="506">
        <v>0</v>
      </c>
      <c r="K24" s="505">
        <f t="shared" si="2"/>
        <v>0</v>
      </c>
      <c r="L24" s="506">
        <v>0</v>
      </c>
      <c r="M24" s="505">
        <f t="shared" si="3"/>
        <v>0</v>
      </c>
      <c r="N24" s="507"/>
      <c r="O24" s="508">
        <f t="shared" si="4"/>
        <v>0</v>
      </c>
      <c r="P24" s="509"/>
      <c r="Q24" s="508">
        <f t="shared" si="5"/>
        <v>0</v>
      </c>
      <c r="R24" s="509"/>
      <c r="S24" s="508">
        <f t="shared" si="6"/>
        <v>0</v>
      </c>
      <c r="T24" s="509"/>
      <c r="U24" s="508">
        <f t="shared" si="7"/>
        <v>0</v>
      </c>
      <c r="V24" s="508"/>
      <c r="W24" s="508"/>
      <c r="X24" s="509"/>
      <c r="Y24" s="508">
        <f t="shared" si="8"/>
        <v>0</v>
      </c>
      <c r="Z24" s="508"/>
      <c r="AA24" s="508"/>
      <c r="AB24" s="509"/>
      <c r="AC24" s="508">
        <f t="shared" si="9"/>
        <v>0</v>
      </c>
      <c r="AD24" s="509"/>
      <c r="AE24" s="508">
        <f t="shared" si="10"/>
        <v>0</v>
      </c>
      <c r="AF24" s="509"/>
      <c r="AG24" s="508">
        <f t="shared" si="11"/>
        <v>0</v>
      </c>
      <c r="AH24" s="509"/>
      <c r="AI24" s="508">
        <f t="shared" si="12"/>
        <v>0</v>
      </c>
      <c r="AJ24" s="509"/>
      <c r="AK24" s="508">
        <f t="shared" si="13"/>
        <v>0</v>
      </c>
      <c r="AL24" s="508"/>
      <c r="AM24" s="508"/>
      <c r="AN24" s="508"/>
      <c r="AO24" s="508">
        <f t="shared" si="14"/>
        <v>0</v>
      </c>
      <c r="AP24" s="509"/>
      <c r="AQ24" s="508">
        <f t="shared" si="15"/>
        <v>0</v>
      </c>
      <c r="AR24" s="506">
        <v>1</v>
      </c>
      <c r="AS24" s="505">
        <f t="shared" si="16"/>
        <v>14.285714285714285</v>
      </c>
      <c r="AT24" s="506">
        <v>1</v>
      </c>
      <c r="AU24" s="505">
        <f t="shared" si="17"/>
        <v>14.285714285714285</v>
      </c>
      <c r="AV24" s="506">
        <v>1</v>
      </c>
      <c r="AW24" s="505">
        <f t="shared" si="18"/>
        <v>14.285714285714285</v>
      </c>
      <c r="AX24" s="506">
        <v>1</v>
      </c>
      <c r="AY24" s="505">
        <f t="shared" si="19"/>
        <v>14.285714285714285</v>
      </c>
      <c r="AZ24" s="506">
        <v>0</v>
      </c>
      <c r="BA24" s="505">
        <f t="shared" si="20"/>
        <v>0</v>
      </c>
      <c r="BB24" s="506">
        <v>0</v>
      </c>
      <c r="BC24" s="505">
        <f t="shared" si="21"/>
        <v>0</v>
      </c>
      <c r="BD24" s="506">
        <v>4</v>
      </c>
      <c r="BE24" s="510">
        <v>150</v>
      </c>
      <c r="BF24" s="478"/>
      <c r="BG24" s="489"/>
      <c r="BH24" s="490">
        <f t="shared" si="22"/>
        <v>0</v>
      </c>
      <c r="BI24" s="489"/>
      <c r="BJ24" s="491">
        <f t="shared" si="23"/>
        <v>0</v>
      </c>
      <c r="BK24" s="492"/>
    </row>
    <row r="25" spans="1:63" ht="15" customHeight="1">
      <c r="A25" s="478"/>
      <c r="B25" s="493" t="s">
        <v>85</v>
      </c>
      <c r="C25" s="494"/>
      <c r="D25" s="494">
        <v>2006</v>
      </c>
      <c r="E25" s="495">
        <v>7</v>
      </c>
      <c r="F25" s="496">
        <v>4</v>
      </c>
      <c r="G25" s="497">
        <f t="shared" si="0"/>
        <v>57.14285714285714</v>
      </c>
      <c r="H25" s="498">
        <v>0</v>
      </c>
      <c r="I25" s="497">
        <f t="shared" si="1"/>
        <v>0</v>
      </c>
      <c r="J25" s="498">
        <v>0</v>
      </c>
      <c r="K25" s="497">
        <f t="shared" si="2"/>
        <v>0</v>
      </c>
      <c r="L25" s="498">
        <v>0</v>
      </c>
      <c r="M25" s="497">
        <f t="shared" si="3"/>
        <v>0</v>
      </c>
      <c r="N25" s="499"/>
      <c r="O25" s="490">
        <f t="shared" si="4"/>
        <v>0</v>
      </c>
      <c r="P25" s="489"/>
      <c r="Q25" s="490">
        <f t="shared" si="5"/>
        <v>0</v>
      </c>
      <c r="R25" s="489"/>
      <c r="S25" s="490">
        <f t="shared" si="6"/>
        <v>0</v>
      </c>
      <c r="T25" s="489"/>
      <c r="U25" s="490">
        <f t="shared" si="7"/>
        <v>0</v>
      </c>
      <c r="V25" s="490"/>
      <c r="W25" s="490"/>
      <c r="X25" s="489"/>
      <c r="Y25" s="490">
        <f t="shared" si="8"/>
        <v>0</v>
      </c>
      <c r="Z25" s="490"/>
      <c r="AA25" s="490"/>
      <c r="AB25" s="489"/>
      <c r="AC25" s="490">
        <f t="shared" si="9"/>
        <v>0</v>
      </c>
      <c r="AD25" s="489"/>
      <c r="AE25" s="490">
        <f t="shared" si="10"/>
        <v>0</v>
      </c>
      <c r="AF25" s="489"/>
      <c r="AG25" s="490">
        <f t="shared" si="11"/>
        <v>0</v>
      </c>
      <c r="AH25" s="489"/>
      <c r="AI25" s="490">
        <f t="shared" si="12"/>
        <v>0</v>
      </c>
      <c r="AJ25" s="489"/>
      <c r="AK25" s="490">
        <f t="shared" si="13"/>
        <v>0</v>
      </c>
      <c r="AL25" s="490"/>
      <c r="AM25" s="490"/>
      <c r="AN25" s="490"/>
      <c r="AO25" s="490">
        <f t="shared" si="14"/>
        <v>0</v>
      </c>
      <c r="AP25" s="489"/>
      <c r="AQ25" s="490">
        <f t="shared" si="15"/>
        <v>0</v>
      </c>
      <c r="AR25" s="498">
        <v>4</v>
      </c>
      <c r="AS25" s="497">
        <f t="shared" si="16"/>
        <v>57.14285714285714</v>
      </c>
      <c r="AT25" s="498">
        <v>3</v>
      </c>
      <c r="AU25" s="497">
        <f t="shared" si="17"/>
        <v>42.857142857142854</v>
      </c>
      <c r="AV25" s="498">
        <v>3</v>
      </c>
      <c r="AW25" s="497">
        <f t="shared" si="18"/>
        <v>42.857142857142854</v>
      </c>
      <c r="AX25" s="498">
        <v>1</v>
      </c>
      <c r="AY25" s="497">
        <f t="shared" si="19"/>
        <v>14.285714285714285</v>
      </c>
      <c r="AZ25" s="498">
        <v>0</v>
      </c>
      <c r="BA25" s="497">
        <f t="shared" si="20"/>
        <v>0</v>
      </c>
      <c r="BB25" s="498">
        <v>0</v>
      </c>
      <c r="BC25" s="497">
        <f t="shared" si="21"/>
        <v>0</v>
      </c>
      <c r="BD25" s="498">
        <v>3</v>
      </c>
      <c r="BE25" s="500">
        <v>150</v>
      </c>
      <c r="BF25" s="478"/>
      <c r="BG25" s="489"/>
      <c r="BH25" s="490">
        <f t="shared" si="22"/>
        <v>0</v>
      </c>
      <c r="BI25" s="489"/>
      <c r="BJ25" s="491">
        <f t="shared" si="23"/>
        <v>0</v>
      </c>
      <c r="BK25" s="492"/>
    </row>
    <row r="26" spans="1:63" ht="15" customHeight="1">
      <c r="A26" s="478"/>
      <c r="B26" s="501" t="s">
        <v>86</v>
      </c>
      <c r="C26" s="502"/>
      <c r="D26" s="502">
        <v>2006</v>
      </c>
      <c r="E26" s="503">
        <v>30</v>
      </c>
      <c r="F26" s="504">
        <v>10</v>
      </c>
      <c r="G26" s="505">
        <f t="shared" si="0"/>
        <v>33.33333333333333</v>
      </c>
      <c r="H26" s="506">
        <v>1</v>
      </c>
      <c r="I26" s="505">
        <f t="shared" si="1"/>
        <v>3.333333333333333</v>
      </c>
      <c r="J26" s="506">
        <v>0</v>
      </c>
      <c r="K26" s="505">
        <f t="shared" si="2"/>
        <v>0</v>
      </c>
      <c r="L26" s="506">
        <v>0</v>
      </c>
      <c r="M26" s="505">
        <f t="shared" si="3"/>
        <v>0</v>
      </c>
      <c r="N26" s="507"/>
      <c r="O26" s="508">
        <f t="shared" si="4"/>
        <v>0</v>
      </c>
      <c r="P26" s="509"/>
      <c r="Q26" s="508">
        <f t="shared" si="5"/>
        <v>0</v>
      </c>
      <c r="R26" s="509"/>
      <c r="S26" s="508">
        <f t="shared" si="6"/>
        <v>0</v>
      </c>
      <c r="T26" s="509"/>
      <c r="U26" s="508">
        <f t="shared" si="7"/>
        <v>0</v>
      </c>
      <c r="V26" s="508"/>
      <c r="W26" s="508"/>
      <c r="X26" s="509"/>
      <c r="Y26" s="508">
        <f t="shared" si="8"/>
        <v>0</v>
      </c>
      <c r="Z26" s="508"/>
      <c r="AA26" s="508"/>
      <c r="AB26" s="509"/>
      <c r="AC26" s="508">
        <f t="shared" si="9"/>
        <v>0</v>
      </c>
      <c r="AD26" s="509"/>
      <c r="AE26" s="508">
        <f t="shared" si="10"/>
        <v>0</v>
      </c>
      <c r="AF26" s="509"/>
      <c r="AG26" s="508">
        <f t="shared" si="11"/>
        <v>0</v>
      </c>
      <c r="AH26" s="509"/>
      <c r="AI26" s="508">
        <f t="shared" si="12"/>
        <v>0</v>
      </c>
      <c r="AJ26" s="509"/>
      <c r="AK26" s="508">
        <f t="shared" si="13"/>
        <v>0</v>
      </c>
      <c r="AL26" s="508"/>
      <c r="AM26" s="508"/>
      <c r="AN26" s="508"/>
      <c r="AO26" s="508">
        <f t="shared" si="14"/>
        <v>0</v>
      </c>
      <c r="AP26" s="509"/>
      <c r="AQ26" s="508">
        <f t="shared" si="15"/>
        <v>0</v>
      </c>
      <c r="AR26" s="506">
        <v>9</v>
      </c>
      <c r="AS26" s="505">
        <f t="shared" si="16"/>
        <v>30</v>
      </c>
      <c r="AT26" s="506">
        <v>4</v>
      </c>
      <c r="AU26" s="505">
        <f t="shared" si="17"/>
        <v>13.333333333333332</v>
      </c>
      <c r="AV26" s="506">
        <v>9</v>
      </c>
      <c r="AW26" s="505">
        <f t="shared" si="18"/>
        <v>30</v>
      </c>
      <c r="AX26" s="506">
        <v>3</v>
      </c>
      <c r="AY26" s="505">
        <f t="shared" si="19"/>
        <v>10</v>
      </c>
      <c r="AZ26" s="506">
        <v>0</v>
      </c>
      <c r="BA26" s="505">
        <f t="shared" si="20"/>
        <v>0</v>
      </c>
      <c r="BB26" s="506">
        <v>0</v>
      </c>
      <c r="BC26" s="505">
        <f t="shared" si="21"/>
        <v>0</v>
      </c>
      <c r="BD26" s="506">
        <v>4</v>
      </c>
      <c r="BE26" s="510">
        <v>150</v>
      </c>
      <c r="BF26" s="478"/>
      <c r="BG26" s="489"/>
      <c r="BH26" s="490">
        <f t="shared" si="22"/>
        <v>0</v>
      </c>
      <c r="BI26" s="489"/>
      <c r="BJ26" s="491">
        <f t="shared" si="23"/>
        <v>0</v>
      </c>
      <c r="BK26" s="492"/>
    </row>
    <row r="27" spans="1:63" ht="15" customHeight="1">
      <c r="A27" s="478"/>
      <c r="B27" s="493" t="s">
        <v>87</v>
      </c>
      <c r="C27" s="494"/>
      <c r="D27" s="494">
        <v>2006</v>
      </c>
      <c r="E27" s="495">
        <v>23</v>
      </c>
      <c r="F27" s="496">
        <v>8</v>
      </c>
      <c r="G27" s="497">
        <f t="shared" si="0"/>
        <v>34.78260869565217</v>
      </c>
      <c r="H27" s="498">
        <v>2</v>
      </c>
      <c r="I27" s="497">
        <f t="shared" si="1"/>
        <v>8.695652173913043</v>
      </c>
      <c r="J27" s="498">
        <v>0</v>
      </c>
      <c r="K27" s="497">
        <f t="shared" si="2"/>
        <v>0</v>
      </c>
      <c r="L27" s="498">
        <v>0</v>
      </c>
      <c r="M27" s="497">
        <f t="shared" si="3"/>
        <v>0</v>
      </c>
      <c r="N27" s="499"/>
      <c r="O27" s="490">
        <f t="shared" si="4"/>
        <v>0</v>
      </c>
      <c r="P27" s="489"/>
      <c r="Q27" s="490">
        <f t="shared" si="5"/>
        <v>0</v>
      </c>
      <c r="R27" s="489"/>
      <c r="S27" s="490">
        <f t="shared" si="6"/>
        <v>0</v>
      </c>
      <c r="T27" s="489"/>
      <c r="U27" s="490">
        <f t="shared" si="7"/>
        <v>0</v>
      </c>
      <c r="V27" s="490"/>
      <c r="W27" s="490"/>
      <c r="X27" s="489"/>
      <c r="Y27" s="490">
        <f t="shared" si="8"/>
        <v>0</v>
      </c>
      <c r="Z27" s="490"/>
      <c r="AA27" s="490"/>
      <c r="AB27" s="489"/>
      <c r="AC27" s="490">
        <f t="shared" si="9"/>
        <v>0</v>
      </c>
      <c r="AD27" s="489"/>
      <c r="AE27" s="490">
        <f t="shared" si="10"/>
        <v>0</v>
      </c>
      <c r="AF27" s="489"/>
      <c r="AG27" s="490">
        <f t="shared" si="11"/>
        <v>0</v>
      </c>
      <c r="AH27" s="489"/>
      <c r="AI27" s="490">
        <f t="shared" si="12"/>
        <v>0</v>
      </c>
      <c r="AJ27" s="489"/>
      <c r="AK27" s="490">
        <f t="shared" si="13"/>
        <v>0</v>
      </c>
      <c r="AL27" s="490"/>
      <c r="AM27" s="490"/>
      <c r="AN27" s="490"/>
      <c r="AO27" s="490">
        <f t="shared" si="14"/>
        <v>0</v>
      </c>
      <c r="AP27" s="489"/>
      <c r="AQ27" s="490">
        <f t="shared" si="15"/>
        <v>0</v>
      </c>
      <c r="AR27" s="498">
        <v>7</v>
      </c>
      <c r="AS27" s="497">
        <f t="shared" si="16"/>
        <v>30.434782608695652</v>
      </c>
      <c r="AT27" s="498">
        <v>4</v>
      </c>
      <c r="AU27" s="497">
        <f t="shared" si="17"/>
        <v>17.391304347826086</v>
      </c>
      <c r="AV27" s="498">
        <v>8</v>
      </c>
      <c r="AW27" s="497">
        <f t="shared" si="18"/>
        <v>34.78260869565217</v>
      </c>
      <c r="AX27" s="498">
        <v>2</v>
      </c>
      <c r="AY27" s="497">
        <f t="shared" si="19"/>
        <v>8.695652173913043</v>
      </c>
      <c r="AZ27" s="498">
        <v>0</v>
      </c>
      <c r="BA27" s="497">
        <f t="shared" si="20"/>
        <v>0</v>
      </c>
      <c r="BB27" s="498">
        <v>0</v>
      </c>
      <c r="BC27" s="497">
        <f t="shared" si="21"/>
        <v>0</v>
      </c>
      <c r="BD27" s="498">
        <v>9</v>
      </c>
      <c r="BE27" s="500">
        <v>148.888888888889</v>
      </c>
      <c r="BF27" s="478"/>
      <c r="BG27" s="489"/>
      <c r="BH27" s="490">
        <f t="shared" si="22"/>
        <v>0</v>
      </c>
      <c r="BI27" s="489"/>
      <c r="BJ27" s="491">
        <f t="shared" si="23"/>
        <v>0</v>
      </c>
      <c r="BK27" s="492"/>
    </row>
    <row r="28" spans="1:63" ht="15" customHeight="1">
      <c r="A28" s="478"/>
      <c r="B28" s="501" t="s">
        <v>88</v>
      </c>
      <c r="C28" s="502"/>
      <c r="D28" s="502">
        <v>2006</v>
      </c>
      <c r="E28" s="503">
        <v>3</v>
      </c>
      <c r="F28" s="504">
        <v>3</v>
      </c>
      <c r="G28" s="505">
        <f t="shared" si="0"/>
        <v>100</v>
      </c>
      <c r="H28" s="506">
        <v>0</v>
      </c>
      <c r="I28" s="505">
        <f t="shared" si="1"/>
        <v>0</v>
      </c>
      <c r="J28" s="506">
        <v>0</v>
      </c>
      <c r="K28" s="505">
        <f t="shared" si="2"/>
        <v>0</v>
      </c>
      <c r="L28" s="506">
        <v>0</v>
      </c>
      <c r="M28" s="505">
        <f t="shared" si="3"/>
        <v>0</v>
      </c>
      <c r="N28" s="507"/>
      <c r="O28" s="508">
        <f t="shared" si="4"/>
        <v>0</v>
      </c>
      <c r="P28" s="509"/>
      <c r="Q28" s="508">
        <f t="shared" si="5"/>
        <v>0</v>
      </c>
      <c r="R28" s="509"/>
      <c r="S28" s="508">
        <f t="shared" si="6"/>
        <v>0</v>
      </c>
      <c r="T28" s="509"/>
      <c r="U28" s="508">
        <f t="shared" si="7"/>
        <v>0</v>
      </c>
      <c r="V28" s="508"/>
      <c r="W28" s="508"/>
      <c r="X28" s="509"/>
      <c r="Y28" s="508">
        <f t="shared" si="8"/>
        <v>0</v>
      </c>
      <c r="Z28" s="508"/>
      <c r="AA28" s="508"/>
      <c r="AB28" s="509"/>
      <c r="AC28" s="508">
        <f t="shared" si="9"/>
        <v>0</v>
      </c>
      <c r="AD28" s="509"/>
      <c r="AE28" s="508">
        <f t="shared" si="10"/>
        <v>0</v>
      </c>
      <c r="AF28" s="509"/>
      <c r="AG28" s="508">
        <f t="shared" si="11"/>
        <v>0</v>
      </c>
      <c r="AH28" s="509"/>
      <c r="AI28" s="508">
        <f t="shared" si="12"/>
        <v>0</v>
      </c>
      <c r="AJ28" s="509"/>
      <c r="AK28" s="508">
        <f t="shared" si="13"/>
        <v>0</v>
      </c>
      <c r="AL28" s="508"/>
      <c r="AM28" s="508"/>
      <c r="AN28" s="508"/>
      <c r="AO28" s="508">
        <f t="shared" si="14"/>
        <v>0</v>
      </c>
      <c r="AP28" s="509"/>
      <c r="AQ28" s="508">
        <f t="shared" si="15"/>
        <v>0</v>
      </c>
      <c r="AR28" s="506">
        <v>3</v>
      </c>
      <c r="AS28" s="505">
        <f t="shared" si="16"/>
        <v>100</v>
      </c>
      <c r="AT28" s="506">
        <v>0</v>
      </c>
      <c r="AU28" s="505">
        <f t="shared" si="17"/>
        <v>0</v>
      </c>
      <c r="AV28" s="506">
        <v>2</v>
      </c>
      <c r="AW28" s="505">
        <f t="shared" si="18"/>
        <v>66.66666666666666</v>
      </c>
      <c r="AX28" s="506">
        <v>0</v>
      </c>
      <c r="AY28" s="505">
        <f t="shared" si="19"/>
        <v>0</v>
      </c>
      <c r="AZ28" s="506">
        <v>0</v>
      </c>
      <c r="BA28" s="505">
        <f t="shared" si="20"/>
        <v>0</v>
      </c>
      <c r="BB28" s="506">
        <v>0</v>
      </c>
      <c r="BC28" s="505">
        <f t="shared" si="21"/>
        <v>0</v>
      </c>
      <c r="BD28" s="506">
        <v>1</v>
      </c>
      <c r="BE28" s="510"/>
      <c r="BF28" s="478"/>
      <c r="BG28" s="489"/>
      <c r="BH28" s="490">
        <f t="shared" si="22"/>
        <v>0</v>
      </c>
      <c r="BI28" s="489"/>
      <c r="BJ28" s="491">
        <f t="shared" si="23"/>
        <v>0</v>
      </c>
      <c r="BK28" s="492"/>
    </row>
    <row r="29" spans="1:63" ht="15" customHeight="1">
      <c r="A29" s="478"/>
      <c r="B29" s="493" t="s">
        <v>89</v>
      </c>
      <c r="C29" s="494"/>
      <c r="D29" s="494">
        <v>2006</v>
      </c>
      <c r="E29" s="495">
        <v>35</v>
      </c>
      <c r="F29" s="496">
        <v>24</v>
      </c>
      <c r="G29" s="497">
        <f t="shared" si="0"/>
        <v>68.57142857142857</v>
      </c>
      <c r="H29" s="498">
        <v>9</v>
      </c>
      <c r="I29" s="497">
        <f t="shared" si="1"/>
        <v>25.71428571428571</v>
      </c>
      <c r="J29" s="498">
        <v>6</v>
      </c>
      <c r="K29" s="497">
        <f t="shared" si="2"/>
        <v>17.142857142857142</v>
      </c>
      <c r="L29" s="498">
        <v>1</v>
      </c>
      <c r="M29" s="497">
        <f t="shared" si="3"/>
        <v>2.857142857142857</v>
      </c>
      <c r="N29" s="499"/>
      <c r="O29" s="490">
        <f t="shared" si="4"/>
        <v>0</v>
      </c>
      <c r="P29" s="489"/>
      <c r="Q29" s="490">
        <f t="shared" si="5"/>
        <v>0</v>
      </c>
      <c r="R29" s="489"/>
      <c r="S29" s="490">
        <f t="shared" si="6"/>
        <v>0</v>
      </c>
      <c r="T29" s="489"/>
      <c r="U29" s="490">
        <f t="shared" si="7"/>
        <v>0</v>
      </c>
      <c r="V29" s="490"/>
      <c r="W29" s="490"/>
      <c r="X29" s="489"/>
      <c r="Y29" s="490">
        <f t="shared" si="8"/>
        <v>0</v>
      </c>
      <c r="Z29" s="490"/>
      <c r="AA29" s="490"/>
      <c r="AB29" s="489"/>
      <c r="AC29" s="490">
        <f t="shared" si="9"/>
        <v>0</v>
      </c>
      <c r="AD29" s="489"/>
      <c r="AE29" s="490">
        <f t="shared" si="10"/>
        <v>0</v>
      </c>
      <c r="AF29" s="489"/>
      <c r="AG29" s="490">
        <f t="shared" si="11"/>
        <v>0</v>
      </c>
      <c r="AH29" s="489"/>
      <c r="AI29" s="490">
        <f t="shared" si="12"/>
        <v>0</v>
      </c>
      <c r="AJ29" s="489"/>
      <c r="AK29" s="490">
        <f t="shared" si="13"/>
        <v>0</v>
      </c>
      <c r="AL29" s="490"/>
      <c r="AM29" s="490"/>
      <c r="AN29" s="490"/>
      <c r="AO29" s="490">
        <f t="shared" si="14"/>
        <v>0</v>
      </c>
      <c r="AP29" s="489"/>
      <c r="AQ29" s="490">
        <f t="shared" si="15"/>
        <v>0</v>
      </c>
      <c r="AR29" s="498">
        <v>18</v>
      </c>
      <c r="AS29" s="497">
        <f t="shared" si="16"/>
        <v>51.42857142857142</v>
      </c>
      <c r="AT29" s="498">
        <v>6</v>
      </c>
      <c r="AU29" s="497">
        <f t="shared" si="17"/>
        <v>17.142857142857142</v>
      </c>
      <c r="AV29" s="498">
        <v>12</v>
      </c>
      <c r="AW29" s="497">
        <f t="shared" si="18"/>
        <v>34.285714285714285</v>
      </c>
      <c r="AX29" s="498">
        <v>9</v>
      </c>
      <c r="AY29" s="497">
        <f t="shared" si="19"/>
        <v>25.71428571428571</v>
      </c>
      <c r="AZ29" s="498">
        <v>0</v>
      </c>
      <c r="BA29" s="497">
        <f t="shared" si="20"/>
        <v>0</v>
      </c>
      <c r="BB29" s="498">
        <v>14</v>
      </c>
      <c r="BC29" s="497">
        <f t="shared" si="21"/>
        <v>40</v>
      </c>
      <c r="BD29" s="498">
        <v>0</v>
      </c>
      <c r="BE29" s="500">
        <v>0</v>
      </c>
      <c r="BF29" s="478"/>
      <c r="BG29" s="489"/>
      <c r="BH29" s="490">
        <f t="shared" si="22"/>
        <v>0</v>
      </c>
      <c r="BI29" s="489"/>
      <c r="BJ29" s="491">
        <f t="shared" si="23"/>
        <v>0</v>
      </c>
      <c r="BK29" s="492"/>
    </row>
    <row r="30" spans="1:63" ht="15" customHeight="1">
      <c r="A30" s="478"/>
      <c r="B30" s="501" t="s">
        <v>90</v>
      </c>
      <c r="C30" s="502"/>
      <c r="D30" s="502">
        <v>2006</v>
      </c>
      <c r="E30" s="503">
        <v>64</v>
      </c>
      <c r="F30" s="504">
        <v>31</v>
      </c>
      <c r="G30" s="505">
        <f t="shared" si="0"/>
        <v>48.4375</v>
      </c>
      <c r="H30" s="506">
        <v>16</v>
      </c>
      <c r="I30" s="505">
        <f t="shared" si="1"/>
        <v>25</v>
      </c>
      <c r="J30" s="506">
        <v>6</v>
      </c>
      <c r="K30" s="505">
        <f t="shared" si="2"/>
        <v>9.375</v>
      </c>
      <c r="L30" s="506">
        <v>0</v>
      </c>
      <c r="M30" s="505">
        <f t="shared" si="3"/>
        <v>0</v>
      </c>
      <c r="N30" s="507"/>
      <c r="O30" s="508">
        <f t="shared" si="4"/>
        <v>0</v>
      </c>
      <c r="P30" s="509"/>
      <c r="Q30" s="508">
        <f t="shared" si="5"/>
        <v>0</v>
      </c>
      <c r="R30" s="509"/>
      <c r="S30" s="508">
        <f t="shared" si="6"/>
        <v>0</v>
      </c>
      <c r="T30" s="509"/>
      <c r="U30" s="508">
        <f t="shared" si="7"/>
        <v>0</v>
      </c>
      <c r="V30" s="508"/>
      <c r="W30" s="508"/>
      <c r="X30" s="509"/>
      <c r="Y30" s="508">
        <f t="shared" si="8"/>
        <v>0</v>
      </c>
      <c r="Z30" s="508"/>
      <c r="AA30" s="508"/>
      <c r="AB30" s="509"/>
      <c r="AC30" s="508">
        <f t="shared" si="9"/>
        <v>0</v>
      </c>
      <c r="AD30" s="509"/>
      <c r="AE30" s="508">
        <f t="shared" si="10"/>
        <v>0</v>
      </c>
      <c r="AF30" s="509"/>
      <c r="AG30" s="508">
        <f t="shared" si="11"/>
        <v>0</v>
      </c>
      <c r="AH30" s="509"/>
      <c r="AI30" s="508">
        <f t="shared" si="12"/>
        <v>0</v>
      </c>
      <c r="AJ30" s="509"/>
      <c r="AK30" s="508">
        <f t="shared" si="13"/>
        <v>0</v>
      </c>
      <c r="AL30" s="508"/>
      <c r="AM30" s="508"/>
      <c r="AN30" s="508"/>
      <c r="AO30" s="508">
        <f t="shared" si="14"/>
        <v>0</v>
      </c>
      <c r="AP30" s="509"/>
      <c r="AQ30" s="508">
        <f t="shared" si="15"/>
        <v>0</v>
      </c>
      <c r="AR30" s="506">
        <v>19</v>
      </c>
      <c r="AS30" s="505">
        <f t="shared" si="16"/>
        <v>29.6875</v>
      </c>
      <c r="AT30" s="506">
        <v>11</v>
      </c>
      <c r="AU30" s="505">
        <f t="shared" si="17"/>
        <v>17.1875</v>
      </c>
      <c r="AV30" s="506">
        <v>20</v>
      </c>
      <c r="AW30" s="505">
        <f t="shared" si="18"/>
        <v>31.25</v>
      </c>
      <c r="AX30" s="506">
        <v>9</v>
      </c>
      <c r="AY30" s="505">
        <f t="shared" si="19"/>
        <v>14.0625</v>
      </c>
      <c r="AZ30" s="506">
        <v>0</v>
      </c>
      <c r="BA30" s="505">
        <f t="shared" si="20"/>
        <v>0</v>
      </c>
      <c r="BB30" s="506">
        <v>0</v>
      </c>
      <c r="BC30" s="505">
        <f t="shared" si="21"/>
        <v>0</v>
      </c>
      <c r="BD30" s="506">
        <v>18</v>
      </c>
      <c r="BE30" s="510">
        <v>150</v>
      </c>
      <c r="BF30" s="478"/>
      <c r="BG30" s="489"/>
      <c r="BH30" s="490">
        <f t="shared" si="22"/>
        <v>0</v>
      </c>
      <c r="BI30" s="489"/>
      <c r="BJ30" s="491">
        <f t="shared" si="23"/>
        <v>0</v>
      </c>
      <c r="BK30" s="492"/>
    </row>
    <row r="31" spans="1:63" ht="15" customHeight="1">
      <c r="A31" s="478"/>
      <c r="B31" s="493" t="s">
        <v>91</v>
      </c>
      <c r="C31" s="494"/>
      <c r="D31" s="494">
        <v>2006</v>
      </c>
      <c r="E31" s="495">
        <v>50</v>
      </c>
      <c r="F31" s="496">
        <v>31</v>
      </c>
      <c r="G31" s="497">
        <f t="shared" si="0"/>
        <v>62</v>
      </c>
      <c r="H31" s="498">
        <v>14</v>
      </c>
      <c r="I31" s="497">
        <f t="shared" si="1"/>
        <v>28.000000000000004</v>
      </c>
      <c r="J31" s="498">
        <v>5</v>
      </c>
      <c r="K31" s="497">
        <f t="shared" si="2"/>
        <v>10</v>
      </c>
      <c r="L31" s="498">
        <v>0</v>
      </c>
      <c r="M31" s="497">
        <f t="shared" si="3"/>
        <v>0</v>
      </c>
      <c r="N31" s="499"/>
      <c r="O31" s="490">
        <f t="shared" si="4"/>
        <v>0</v>
      </c>
      <c r="P31" s="489"/>
      <c r="Q31" s="490">
        <f t="shared" si="5"/>
        <v>0</v>
      </c>
      <c r="R31" s="489"/>
      <c r="S31" s="490">
        <f t="shared" si="6"/>
        <v>0</v>
      </c>
      <c r="T31" s="489"/>
      <c r="U31" s="490">
        <f t="shared" si="7"/>
        <v>0</v>
      </c>
      <c r="V31" s="490"/>
      <c r="W31" s="490"/>
      <c r="X31" s="489"/>
      <c r="Y31" s="490">
        <f t="shared" si="8"/>
        <v>0</v>
      </c>
      <c r="Z31" s="490"/>
      <c r="AA31" s="490"/>
      <c r="AB31" s="489"/>
      <c r="AC31" s="490">
        <f t="shared" si="9"/>
        <v>0</v>
      </c>
      <c r="AD31" s="489"/>
      <c r="AE31" s="490">
        <f t="shared" si="10"/>
        <v>0</v>
      </c>
      <c r="AF31" s="489"/>
      <c r="AG31" s="490">
        <f t="shared" si="11"/>
        <v>0</v>
      </c>
      <c r="AH31" s="489"/>
      <c r="AI31" s="490">
        <f t="shared" si="12"/>
        <v>0</v>
      </c>
      <c r="AJ31" s="489"/>
      <c r="AK31" s="490">
        <f t="shared" si="13"/>
        <v>0</v>
      </c>
      <c r="AL31" s="490"/>
      <c r="AM31" s="490"/>
      <c r="AN31" s="490"/>
      <c r="AO31" s="490">
        <f t="shared" si="14"/>
        <v>0</v>
      </c>
      <c r="AP31" s="489"/>
      <c r="AQ31" s="490">
        <f t="shared" si="15"/>
        <v>0</v>
      </c>
      <c r="AR31" s="498">
        <v>24</v>
      </c>
      <c r="AS31" s="497">
        <f t="shared" si="16"/>
        <v>48</v>
      </c>
      <c r="AT31" s="498">
        <v>15</v>
      </c>
      <c r="AU31" s="497">
        <f t="shared" si="17"/>
        <v>30</v>
      </c>
      <c r="AV31" s="498">
        <v>25</v>
      </c>
      <c r="AW31" s="497">
        <f t="shared" si="18"/>
        <v>50</v>
      </c>
      <c r="AX31" s="498">
        <v>13</v>
      </c>
      <c r="AY31" s="497">
        <f t="shared" si="19"/>
        <v>26</v>
      </c>
      <c r="AZ31" s="498">
        <v>0</v>
      </c>
      <c r="BA31" s="497">
        <f t="shared" si="20"/>
        <v>0</v>
      </c>
      <c r="BB31" s="498">
        <v>1</v>
      </c>
      <c r="BC31" s="497">
        <f t="shared" si="21"/>
        <v>2</v>
      </c>
      <c r="BD31" s="498">
        <v>6</v>
      </c>
      <c r="BE31" s="500">
        <v>139</v>
      </c>
      <c r="BF31" s="478"/>
      <c r="BG31" s="489"/>
      <c r="BH31" s="490">
        <f t="shared" si="22"/>
        <v>0</v>
      </c>
      <c r="BI31" s="489"/>
      <c r="BJ31" s="491">
        <f t="shared" si="23"/>
        <v>0</v>
      </c>
      <c r="BK31" s="492"/>
    </row>
    <row r="32" spans="1:63" ht="15" customHeight="1">
      <c r="A32" s="478"/>
      <c r="B32" s="501" t="s">
        <v>92</v>
      </c>
      <c r="C32" s="502"/>
      <c r="D32" s="502">
        <v>2006</v>
      </c>
      <c r="E32" s="503">
        <v>143</v>
      </c>
      <c r="F32" s="504">
        <v>47</v>
      </c>
      <c r="G32" s="505">
        <f t="shared" si="0"/>
        <v>32.86713286713287</v>
      </c>
      <c r="H32" s="506">
        <v>4</v>
      </c>
      <c r="I32" s="505">
        <f t="shared" si="1"/>
        <v>2.797202797202797</v>
      </c>
      <c r="J32" s="506">
        <v>2</v>
      </c>
      <c r="K32" s="505">
        <f t="shared" si="2"/>
        <v>1.3986013986013985</v>
      </c>
      <c r="L32" s="506">
        <v>0</v>
      </c>
      <c r="M32" s="505">
        <f t="shared" si="3"/>
        <v>0</v>
      </c>
      <c r="N32" s="507"/>
      <c r="O32" s="508">
        <f t="shared" si="4"/>
        <v>0</v>
      </c>
      <c r="P32" s="509"/>
      <c r="Q32" s="508">
        <f t="shared" si="5"/>
        <v>0</v>
      </c>
      <c r="R32" s="509"/>
      <c r="S32" s="508">
        <f t="shared" si="6"/>
        <v>0</v>
      </c>
      <c r="T32" s="509"/>
      <c r="U32" s="508">
        <f t="shared" si="7"/>
        <v>0</v>
      </c>
      <c r="V32" s="508"/>
      <c r="W32" s="508"/>
      <c r="X32" s="509"/>
      <c r="Y32" s="508">
        <f t="shared" si="8"/>
        <v>0</v>
      </c>
      <c r="Z32" s="508"/>
      <c r="AA32" s="508"/>
      <c r="AB32" s="509"/>
      <c r="AC32" s="508">
        <f t="shared" si="9"/>
        <v>0</v>
      </c>
      <c r="AD32" s="509"/>
      <c r="AE32" s="508">
        <f t="shared" si="10"/>
        <v>0</v>
      </c>
      <c r="AF32" s="509"/>
      <c r="AG32" s="508">
        <f t="shared" si="11"/>
        <v>0</v>
      </c>
      <c r="AH32" s="509"/>
      <c r="AI32" s="508">
        <f t="shared" si="12"/>
        <v>0</v>
      </c>
      <c r="AJ32" s="509"/>
      <c r="AK32" s="508">
        <f t="shared" si="13"/>
        <v>0</v>
      </c>
      <c r="AL32" s="508"/>
      <c r="AM32" s="508"/>
      <c r="AN32" s="508"/>
      <c r="AO32" s="508">
        <f t="shared" si="14"/>
        <v>0</v>
      </c>
      <c r="AP32" s="509"/>
      <c r="AQ32" s="508">
        <f t="shared" si="15"/>
        <v>0</v>
      </c>
      <c r="AR32" s="506">
        <v>42</v>
      </c>
      <c r="AS32" s="505">
        <f t="shared" si="16"/>
        <v>29.37062937062937</v>
      </c>
      <c r="AT32" s="506">
        <v>23</v>
      </c>
      <c r="AU32" s="505">
        <f t="shared" si="17"/>
        <v>16.083916083916083</v>
      </c>
      <c r="AV32" s="506">
        <v>67</v>
      </c>
      <c r="AW32" s="505">
        <f t="shared" si="18"/>
        <v>46.85314685314685</v>
      </c>
      <c r="AX32" s="506">
        <v>37</v>
      </c>
      <c r="AY32" s="505">
        <f t="shared" si="19"/>
        <v>25.874125874125873</v>
      </c>
      <c r="AZ32" s="506">
        <v>0</v>
      </c>
      <c r="BA32" s="505">
        <f t="shared" si="20"/>
        <v>0</v>
      </c>
      <c r="BB32" s="506">
        <v>2</v>
      </c>
      <c r="BC32" s="505">
        <f t="shared" si="21"/>
        <v>1.3986013986013985</v>
      </c>
      <c r="BD32" s="506">
        <v>19</v>
      </c>
      <c r="BE32" s="510">
        <v>141.263157894737</v>
      </c>
      <c r="BF32" s="478"/>
      <c r="BG32" s="489"/>
      <c r="BH32" s="490">
        <f t="shared" si="22"/>
        <v>0</v>
      </c>
      <c r="BI32" s="489"/>
      <c r="BJ32" s="491">
        <f t="shared" si="23"/>
        <v>0</v>
      </c>
      <c r="BK32" s="492"/>
    </row>
    <row r="33" spans="1:63" ht="15" customHeight="1" thickBot="1">
      <c r="A33" s="478"/>
      <c r="B33" s="511" t="s">
        <v>93</v>
      </c>
      <c r="C33" s="512"/>
      <c r="D33" s="512">
        <v>2006</v>
      </c>
      <c r="E33" s="513">
        <v>20</v>
      </c>
      <c r="F33" s="514">
        <v>10</v>
      </c>
      <c r="G33" s="515">
        <f t="shared" si="0"/>
        <v>50</v>
      </c>
      <c r="H33" s="516">
        <v>1</v>
      </c>
      <c r="I33" s="515">
        <f t="shared" si="1"/>
        <v>5</v>
      </c>
      <c r="J33" s="516">
        <v>0</v>
      </c>
      <c r="K33" s="515">
        <f t="shared" si="2"/>
        <v>0</v>
      </c>
      <c r="L33" s="516">
        <v>0</v>
      </c>
      <c r="M33" s="515">
        <f t="shared" si="3"/>
        <v>0</v>
      </c>
      <c r="N33" s="517"/>
      <c r="O33" s="518">
        <f t="shared" si="4"/>
        <v>0</v>
      </c>
      <c r="P33" s="519"/>
      <c r="Q33" s="518">
        <f t="shared" si="5"/>
        <v>0</v>
      </c>
      <c r="R33" s="519"/>
      <c r="S33" s="518">
        <f t="shared" si="6"/>
        <v>0</v>
      </c>
      <c r="T33" s="519"/>
      <c r="U33" s="518">
        <f t="shared" si="7"/>
        <v>0</v>
      </c>
      <c r="V33" s="518"/>
      <c r="W33" s="518"/>
      <c r="X33" s="519"/>
      <c r="Y33" s="518">
        <f t="shared" si="8"/>
        <v>0</v>
      </c>
      <c r="Z33" s="518"/>
      <c r="AA33" s="518"/>
      <c r="AB33" s="519"/>
      <c r="AC33" s="518">
        <f t="shared" si="9"/>
        <v>0</v>
      </c>
      <c r="AD33" s="519"/>
      <c r="AE33" s="518">
        <f t="shared" si="10"/>
        <v>0</v>
      </c>
      <c r="AF33" s="519"/>
      <c r="AG33" s="518">
        <f t="shared" si="11"/>
        <v>0</v>
      </c>
      <c r="AH33" s="519"/>
      <c r="AI33" s="518">
        <f t="shared" si="12"/>
        <v>0</v>
      </c>
      <c r="AJ33" s="519"/>
      <c r="AK33" s="518">
        <f t="shared" si="13"/>
        <v>0</v>
      </c>
      <c r="AL33" s="518"/>
      <c r="AM33" s="518"/>
      <c r="AN33" s="518"/>
      <c r="AO33" s="518">
        <f t="shared" si="14"/>
        <v>0</v>
      </c>
      <c r="AP33" s="519"/>
      <c r="AQ33" s="518">
        <f t="shared" si="15"/>
        <v>0</v>
      </c>
      <c r="AR33" s="516">
        <v>9</v>
      </c>
      <c r="AS33" s="515">
        <f t="shared" si="16"/>
        <v>45</v>
      </c>
      <c r="AT33" s="516">
        <v>6</v>
      </c>
      <c r="AU33" s="515">
        <f t="shared" si="17"/>
        <v>30</v>
      </c>
      <c r="AV33" s="516">
        <v>0</v>
      </c>
      <c r="AW33" s="515">
        <f t="shared" si="18"/>
        <v>0</v>
      </c>
      <c r="AX33" s="516">
        <v>0</v>
      </c>
      <c r="AY33" s="515">
        <f t="shared" si="19"/>
        <v>0</v>
      </c>
      <c r="AZ33" s="516">
        <v>0</v>
      </c>
      <c r="BA33" s="515">
        <f t="shared" si="20"/>
        <v>0</v>
      </c>
      <c r="BB33" s="516">
        <v>0</v>
      </c>
      <c r="BC33" s="515">
        <f t="shared" si="21"/>
        <v>0</v>
      </c>
      <c r="BD33" s="516">
        <v>3</v>
      </c>
      <c r="BE33" s="520">
        <v>150</v>
      </c>
      <c r="BF33" s="478"/>
      <c r="BG33" s="489"/>
      <c r="BH33" s="490">
        <f t="shared" si="22"/>
        <v>0</v>
      </c>
      <c r="BI33" s="489"/>
      <c r="BJ33" s="491">
        <f t="shared" si="23"/>
        <v>0</v>
      </c>
      <c r="BK33" s="492"/>
    </row>
    <row r="34" spans="1:63" ht="13.5" customHeight="1" thickTop="1">
      <c r="A34" s="478"/>
      <c r="F34" s="396"/>
      <c r="G34" s="396"/>
      <c r="I34" s="396"/>
      <c r="K34" s="396"/>
      <c r="L34" s="396"/>
      <c r="M34" s="396"/>
      <c r="N34" s="396"/>
      <c r="O34" s="396"/>
      <c r="P34" s="396"/>
      <c r="Q34" s="396"/>
      <c r="R34" s="396"/>
      <c r="S34" s="396"/>
      <c r="T34" s="396"/>
      <c r="U34" s="396"/>
      <c r="X34" s="396"/>
      <c r="Y34" s="396"/>
      <c r="AB34" s="396"/>
      <c r="AC34" s="396"/>
      <c r="AD34" s="396"/>
      <c r="AE34" s="396"/>
      <c r="AF34" s="396"/>
      <c r="AG34" s="396"/>
      <c r="AH34" s="396"/>
      <c r="AM34" s="396"/>
      <c r="AP34" s="396"/>
      <c r="AQ34" s="396"/>
      <c r="AR34" s="396"/>
      <c r="AS34" s="396"/>
      <c r="AT34" s="396"/>
      <c r="AU34" s="396"/>
      <c r="AV34" s="396"/>
      <c r="AW34" s="396"/>
      <c r="AX34" s="396"/>
      <c r="AY34" s="396"/>
      <c r="BF34" s="478"/>
      <c r="BG34" s="489"/>
      <c r="BH34" s="490"/>
      <c r="BI34" s="489"/>
      <c r="BJ34" s="491"/>
      <c r="BK34" s="492"/>
    </row>
    <row r="35" spans="1:63" ht="13.5" customHeight="1">
      <c r="A35" s="478"/>
      <c r="B35" s="400" t="s">
        <v>94</v>
      </c>
      <c r="C35" s="521"/>
      <c r="D35" s="521"/>
      <c r="E35" s="521"/>
      <c r="F35" s="521" t="s">
        <v>65</v>
      </c>
      <c r="G35" s="521"/>
      <c r="H35" s="521" t="s">
        <v>95</v>
      </c>
      <c r="I35" s="522"/>
      <c r="J35" s="522"/>
      <c r="K35" s="522"/>
      <c r="L35" s="522"/>
      <c r="M35" s="522"/>
      <c r="N35" s="522"/>
      <c r="AB35" s="396"/>
      <c r="AC35" s="396"/>
      <c r="AD35" s="396"/>
      <c r="AE35" s="396"/>
      <c r="AF35" s="396"/>
      <c r="AG35" s="396"/>
      <c r="AH35" s="396"/>
      <c r="AM35" s="396"/>
      <c r="AP35" s="396"/>
      <c r="AQ35" s="396"/>
      <c r="AR35" s="396"/>
      <c r="AS35" s="396"/>
      <c r="AT35" s="396"/>
      <c r="AU35" s="396"/>
      <c r="AV35" s="396"/>
      <c r="AW35" s="396"/>
      <c r="AX35" s="396"/>
      <c r="AY35" s="396"/>
      <c r="BF35" s="478"/>
      <c r="BG35" s="489"/>
      <c r="BH35" s="490"/>
      <c r="BI35" s="489"/>
      <c r="BJ35" s="491"/>
      <c r="BK35" s="492"/>
    </row>
    <row r="36" spans="1:63" ht="13.5" customHeight="1">
      <c r="A36" s="478"/>
      <c r="B36" s="521"/>
      <c r="C36" s="521"/>
      <c r="D36" s="521"/>
      <c r="E36" s="521"/>
      <c r="F36" s="521" t="s">
        <v>66</v>
      </c>
      <c r="G36" s="521"/>
      <c r="H36" s="521" t="s">
        <v>96</v>
      </c>
      <c r="I36" s="522"/>
      <c r="J36" s="522"/>
      <c r="K36" s="522"/>
      <c r="L36" s="522"/>
      <c r="M36" s="522"/>
      <c r="N36" s="522"/>
      <c r="AB36" s="396"/>
      <c r="AC36" s="396"/>
      <c r="AD36" s="396"/>
      <c r="AE36" s="396"/>
      <c r="AF36" s="396"/>
      <c r="AG36" s="396"/>
      <c r="AH36" s="396"/>
      <c r="AM36" s="396"/>
      <c r="AP36" s="396"/>
      <c r="AQ36" s="396"/>
      <c r="AR36" s="396"/>
      <c r="AS36" s="396"/>
      <c r="AT36" s="396"/>
      <c r="AU36" s="396"/>
      <c r="AV36" s="396"/>
      <c r="AW36" s="396"/>
      <c r="AX36" s="396"/>
      <c r="AY36" s="396"/>
      <c r="BF36" s="478"/>
      <c r="BG36" s="489"/>
      <c r="BH36" s="490"/>
      <c r="BI36" s="489"/>
      <c r="BJ36" s="491"/>
      <c r="BK36" s="492"/>
    </row>
    <row r="37" spans="2:62" ht="13.5" customHeight="1" thickBot="1">
      <c r="B37" s="521"/>
      <c r="C37" s="521"/>
      <c r="D37" s="521"/>
      <c r="E37" s="521"/>
      <c r="F37" s="521" t="s">
        <v>160</v>
      </c>
      <c r="G37" s="521"/>
      <c r="H37" s="521" t="s">
        <v>161</v>
      </c>
      <c r="BG37" s="519"/>
      <c r="BH37" s="523"/>
      <c r="BI37" s="519"/>
      <c r="BJ37" s="524"/>
    </row>
    <row r="38" ht="12.75" customHeight="1" thickTop="1"/>
  </sheetData>
  <mergeCells count="1">
    <mergeCell ref="B6:B10"/>
  </mergeCells>
  <printOptions horizontalCentered="1"/>
  <pageMargins left="0.30000001192092896" right="0.30000001192092896" top="1" bottom="0.30000001192092896" header="0.4921259845" footer="0.4921259845"/>
  <pageSetup fitToHeight="1" fitToWidth="1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0"/>
  <sheetViews>
    <sheetView showGridLines="0" showRowColHeaders="0" showZeros="0" showOutlineSymbols="0" workbookViewId="0" topLeftCell="B1">
      <selection activeCell="B1" sqref="B1"/>
    </sheetView>
  </sheetViews>
  <sheetFormatPr defaultColWidth="9.140625" defaultRowHeight="12.75" customHeight="1"/>
  <cols>
    <col min="1" max="1" width="0.13671875" style="525" customWidth="1"/>
    <col min="2" max="2" width="17.7109375" style="527" customWidth="1"/>
    <col min="3" max="3" width="25.00390625" style="527" hidden="1" customWidth="1"/>
    <col min="4" max="4" width="9.140625" style="525" hidden="1" customWidth="1"/>
    <col min="5" max="5" width="7.8515625" style="527" hidden="1" customWidth="1"/>
    <col min="6" max="6" width="5.8515625" style="527" customWidth="1"/>
    <col min="7" max="7" width="6.7109375" style="527" customWidth="1"/>
    <col min="8" max="8" width="5.8515625" style="525" customWidth="1"/>
    <col min="9" max="9" width="6.7109375" style="527" customWidth="1"/>
    <col min="10" max="10" width="5.8515625" style="525" customWidth="1"/>
    <col min="11" max="11" width="6.7109375" style="527" customWidth="1"/>
    <col min="12" max="12" width="5.8515625" style="527" customWidth="1"/>
    <col min="13" max="13" width="6.7109375" style="527" customWidth="1"/>
    <col min="14" max="14" width="5.00390625" style="527" hidden="1" customWidth="1"/>
    <col min="15" max="15" width="6.00390625" style="527" hidden="1" customWidth="1"/>
    <col min="16" max="16" width="0" style="527" hidden="1" customWidth="1"/>
    <col min="17" max="17" width="5.421875" style="527" hidden="1" customWidth="1"/>
    <col min="18" max="18" width="0" style="527" hidden="1" customWidth="1"/>
    <col min="19" max="19" width="5.421875" style="527" hidden="1" customWidth="1"/>
    <col min="20" max="20" width="0" style="527" hidden="1" customWidth="1"/>
    <col min="21" max="21" width="5.421875" style="527" hidden="1" customWidth="1"/>
    <col min="22" max="23" width="6.8515625" style="525" hidden="1" customWidth="1"/>
    <col min="24" max="24" width="0" style="527" hidden="1" customWidth="1"/>
    <col min="25" max="25" width="5.421875" style="527" hidden="1" customWidth="1"/>
    <col min="26" max="27" width="6.8515625" style="525" hidden="1" customWidth="1"/>
    <col min="28" max="28" width="0" style="527" hidden="1" customWidth="1"/>
    <col min="29" max="29" width="5.421875" style="527" hidden="1" customWidth="1"/>
    <col min="30" max="30" width="0" style="527" hidden="1" customWidth="1"/>
    <col min="31" max="31" width="5.421875" style="527" hidden="1" customWidth="1"/>
    <col min="32" max="32" width="0" style="527" hidden="1" customWidth="1"/>
    <col min="33" max="33" width="5.421875" style="527" hidden="1" customWidth="1"/>
    <col min="34" max="34" width="0" style="527" hidden="1" customWidth="1"/>
    <col min="35" max="35" width="5.57421875" style="525" hidden="1" customWidth="1"/>
    <col min="36" max="36" width="0" style="525" hidden="1" customWidth="1"/>
    <col min="37" max="37" width="5.421875" style="525" hidden="1" customWidth="1"/>
    <col min="38" max="38" width="7.421875" style="525" hidden="1" customWidth="1"/>
    <col min="39" max="39" width="6.7109375" style="527" hidden="1" customWidth="1"/>
    <col min="40" max="40" width="0" style="525" hidden="1" customWidth="1"/>
    <col min="41" max="41" width="5.57421875" style="525" hidden="1" customWidth="1"/>
    <col min="42" max="42" width="5.00390625" style="527" hidden="1" customWidth="1"/>
    <col min="43" max="43" width="6.00390625" style="527" hidden="1" customWidth="1"/>
    <col min="44" max="44" width="5.8515625" style="527" customWidth="1"/>
    <col min="45" max="45" width="6.7109375" style="527" customWidth="1"/>
    <col min="46" max="46" width="4.7109375" style="527" customWidth="1"/>
    <col min="47" max="47" width="6.28125" style="527" customWidth="1"/>
    <col min="48" max="48" width="4.7109375" style="527" customWidth="1"/>
    <col min="49" max="49" width="6.28125" style="527" customWidth="1"/>
    <col min="50" max="50" width="4.7109375" style="527" customWidth="1"/>
    <col min="51" max="51" width="6.28125" style="527" customWidth="1"/>
    <col min="52" max="52" width="4.7109375" style="527" customWidth="1"/>
    <col min="53" max="53" width="6.28125" style="527" customWidth="1"/>
    <col min="54" max="54" width="4.7109375" style="527" customWidth="1"/>
    <col min="55" max="55" width="7.7109375" style="525" customWidth="1"/>
    <col min="56" max="56" width="5.8515625" style="525" customWidth="1"/>
    <col min="57" max="57" width="8.57421875" style="525" customWidth="1"/>
    <col min="58" max="58" width="0.13671875" style="525" customWidth="1"/>
    <col min="59" max="60" width="6.28125" style="527" hidden="1" customWidth="1"/>
    <col min="61" max="61" width="0" style="525" hidden="1" customWidth="1"/>
    <col min="62" max="62" width="0" style="527" hidden="1" customWidth="1"/>
    <col min="63" max="63" width="5.00390625" style="527" customWidth="1"/>
    <col min="64" max="64" width="7.57421875" style="527" customWidth="1"/>
    <col min="65" max="65" width="5.00390625" style="527" customWidth="1"/>
    <col min="66" max="66" width="7.00390625" style="527" customWidth="1"/>
    <col min="67" max="67" width="5.00390625" style="527" customWidth="1"/>
    <col min="68" max="68" width="7.00390625" style="527" customWidth="1"/>
    <col min="69" max="16384" width="10.28125" style="527" customWidth="1"/>
  </cols>
  <sheetData>
    <row r="1" spans="2:52" ht="12.75" customHeight="1">
      <c r="B1" s="526" t="s">
        <v>4</v>
      </c>
      <c r="C1" s="527" t="s">
        <v>4</v>
      </c>
      <c r="AZ1" s="528"/>
    </row>
    <row r="2" spans="2:52" ht="13.5" customHeight="1">
      <c r="B2" s="526" t="s">
        <v>132</v>
      </c>
      <c r="C2" s="527" t="s">
        <v>132</v>
      </c>
      <c r="AZ2" s="528"/>
    </row>
    <row r="3" spans="2:57" ht="13.5" customHeight="1">
      <c r="B3" s="526" t="s">
        <v>101</v>
      </c>
      <c r="AZ3" s="528"/>
      <c r="BE3" s="529" t="s">
        <v>133</v>
      </c>
    </row>
    <row r="4" ht="12.75" customHeight="1" thickBot="1">
      <c r="AZ4" s="528"/>
    </row>
    <row r="5" spans="2:62" ht="24" customHeight="1" thickBot="1" thickTop="1">
      <c r="B5" s="530" t="s">
        <v>8</v>
      </c>
      <c r="C5" s="531"/>
      <c r="D5" s="531"/>
      <c r="E5" s="532"/>
      <c r="F5" s="532" t="s">
        <v>132</v>
      </c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  <c r="W5" s="532"/>
      <c r="X5" s="532"/>
      <c r="Y5" s="532"/>
      <c r="Z5" s="532"/>
      <c r="AA5" s="532"/>
      <c r="AB5" s="532"/>
      <c r="AC5" s="532"/>
      <c r="AD5" s="532"/>
      <c r="AE5" s="532"/>
      <c r="AF5" s="532"/>
      <c r="AG5" s="532"/>
      <c r="AH5" s="532"/>
      <c r="AI5" s="532"/>
      <c r="AJ5" s="532"/>
      <c r="AK5" s="532"/>
      <c r="AL5" s="532"/>
      <c r="AM5" s="532"/>
      <c r="AN5" s="532"/>
      <c r="AO5" s="532"/>
      <c r="AP5" s="532"/>
      <c r="AQ5" s="532"/>
      <c r="AR5" s="532"/>
      <c r="AS5" s="532"/>
      <c r="AT5" s="532"/>
      <c r="AU5" s="532"/>
      <c r="AV5" s="532"/>
      <c r="AW5" s="532"/>
      <c r="AX5" s="532"/>
      <c r="AY5" s="532"/>
      <c r="AZ5" s="532"/>
      <c r="BA5" s="532"/>
      <c r="BB5" s="532"/>
      <c r="BC5" s="532"/>
      <c r="BD5" s="532">
        <v>2006</v>
      </c>
      <c r="BE5" s="533"/>
      <c r="BG5" s="534"/>
      <c r="BH5" s="534"/>
      <c r="BI5" s="534"/>
      <c r="BJ5" s="535"/>
    </row>
    <row r="6" spans="2:62" ht="15.75" customHeight="1" thickTop="1">
      <c r="B6" s="1389" t="s">
        <v>102</v>
      </c>
      <c r="C6" s="536"/>
      <c r="D6" s="536"/>
      <c r="E6" s="537"/>
      <c r="F6" s="538" t="s">
        <v>223</v>
      </c>
      <c r="G6" s="538"/>
      <c r="H6" s="539"/>
      <c r="I6" s="539"/>
      <c r="J6" s="539"/>
      <c r="K6" s="539"/>
      <c r="L6" s="539"/>
      <c r="M6" s="539"/>
      <c r="N6" s="539" t="s">
        <v>12</v>
      </c>
      <c r="O6" s="539"/>
      <c r="P6" s="539"/>
      <c r="Q6" s="540"/>
      <c r="R6" s="539"/>
      <c r="S6" s="540"/>
      <c r="T6" s="539"/>
      <c r="U6" s="540"/>
      <c r="V6" s="540"/>
      <c r="W6" s="540"/>
      <c r="X6" s="540"/>
      <c r="Y6" s="540"/>
      <c r="Z6" s="540"/>
      <c r="AA6" s="540"/>
      <c r="AB6" s="539"/>
      <c r="AC6" s="539"/>
      <c r="AD6" s="539"/>
      <c r="AE6" s="539"/>
      <c r="AF6" s="539"/>
      <c r="AG6" s="539"/>
      <c r="AH6" s="539"/>
      <c r="AI6" s="541"/>
      <c r="AJ6" s="539"/>
      <c r="AK6" s="541"/>
      <c r="AL6" s="541"/>
      <c r="AM6" s="541"/>
      <c r="AN6" s="541"/>
      <c r="AO6" s="541"/>
      <c r="AP6" s="539" t="s">
        <v>13</v>
      </c>
      <c r="AQ6" s="541"/>
      <c r="AR6" s="539"/>
      <c r="AS6" s="541"/>
      <c r="AT6" s="542" t="s">
        <v>134</v>
      </c>
      <c r="AU6" s="543"/>
      <c r="AV6" s="544" t="s">
        <v>135</v>
      </c>
      <c r="AW6" s="544"/>
      <c r="AX6" s="544"/>
      <c r="AY6" s="544"/>
      <c r="AZ6" s="544"/>
      <c r="BA6" s="545"/>
      <c r="BB6" s="546" t="s">
        <v>136</v>
      </c>
      <c r="BC6" s="547"/>
      <c r="BD6" s="546" t="s">
        <v>137</v>
      </c>
      <c r="BE6" s="548"/>
      <c r="BG6" s="549" t="s">
        <v>138</v>
      </c>
      <c r="BH6" s="550"/>
      <c r="BI6" s="550" t="s">
        <v>16</v>
      </c>
      <c r="BJ6" s="550"/>
    </row>
    <row r="7" spans="2:62" ht="12.75" customHeight="1">
      <c r="B7" s="1390"/>
      <c r="C7" s="551"/>
      <c r="D7" s="551"/>
      <c r="E7" s="552" t="s">
        <v>10</v>
      </c>
      <c r="F7" s="553" t="s">
        <v>139</v>
      </c>
      <c r="G7" s="554"/>
      <c r="H7" s="555" t="s">
        <v>140</v>
      </c>
      <c r="I7" s="556"/>
      <c r="J7" s="556"/>
      <c r="K7" s="556"/>
      <c r="L7" s="557"/>
      <c r="M7" s="557"/>
      <c r="N7" s="557" t="s">
        <v>23</v>
      </c>
      <c r="O7" s="558"/>
      <c r="P7" s="559"/>
      <c r="Q7" s="557" t="s">
        <v>24</v>
      </c>
      <c r="R7" s="557"/>
      <c r="S7" s="557"/>
      <c r="T7" s="557"/>
      <c r="U7" s="557"/>
      <c r="V7" s="557"/>
      <c r="W7" s="557"/>
      <c r="X7" s="557"/>
      <c r="Y7" s="557"/>
      <c r="Z7" s="557"/>
      <c r="AA7" s="557"/>
      <c r="AB7" s="557"/>
      <c r="AC7" s="557"/>
      <c r="AD7" s="557"/>
      <c r="AE7" s="557"/>
      <c r="AF7" s="557"/>
      <c r="AG7" s="557"/>
      <c r="AH7" s="557"/>
      <c r="AI7" s="558"/>
      <c r="AJ7" s="557"/>
      <c r="AK7" s="558"/>
      <c r="AL7" s="558"/>
      <c r="AM7" s="558"/>
      <c r="AN7" s="558"/>
      <c r="AO7" s="558"/>
      <c r="AP7" s="557" t="s">
        <v>25</v>
      </c>
      <c r="AQ7" s="558"/>
      <c r="AR7" s="557"/>
      <c r="AS7" s="556"/>
      <c r="AT7" s="560" t="s">
        <v>141</v>
      </c>
      <c r="AU7" s="543"/>
      <c r="AV7" s="561"/>
      <c r="AW7" s="562"/>
      <c r="AX7" s="563"/>
      <c r="AY7" s="562"/>
      <c r="AZ7" s="563"/>
      <c r="BA7" s="562"/>
      <c r="BB7" s="546" t="s">
        <v>142</v>
      </c>
      <c r="BC7" s="564"/>
      <c r="BD7" s="546" t="s">
        <v>143</v>
      </c>
      <c r="BE7" s="565"/>
      <c r="BG7" s="566" t="s">
        <v>144</v>
      </c>
      <c r="BH7" s="567"/>
      <c r="BI7" s="563" t="s">
        <v>29</v>
      </c>
      <c r="BJ7" s="568"/>
    </row>
    <row r="8" spans="2:62" ht="12.75" customHeight="1">
      <c r="B8" s="1390"/>
      <c r="C8" s="551"/>
      <c r="D8" s="551"/>
      <c r="E8" s="552" t="s">
        <v>18</v>
      </c>
      <c r="F8" s="569" t="s">
        <v>26</v>
      </c>
      <c r="G8" s="570"/>
      <c r="H8" s="571" t="s">
        <v>145</v>
      </c>
      <c r="I8" s="572"/>
      <c r="J8" s="571" t="s">
        <v>146</v>
      </c>
      <c r="K8" s="572"/>
      <c r="L8" s="563" t="s">
        <v>147</v>
      </c>
      <c r="M8" s="572"/>
      <c r="N8" s="563" t="s">
        <v>36</v>
      </c>
      <c r="O8" s="563"/>
      <c r="P8" s="571" t="s">
        <v>37</v>
      </c>
      <c r="Q8" s="573" t="s">
        <v>38</v>
      </c>
      <c r="R8" s="574"/>
      <c r="S8" s="575" t="s">
        <v>39</v>
      </c>
      <c r="T8" s="576"/>
      <c r="U8" s="577" t="s">
        <v>40</v>
      </c>
      <c r="V8" s="577"/>
      <c r="W8" s="577"/>
      <c r="X8" s="576"/>
      <c r="Y8" s="578" t="s">
        <v>41</v>
      </c>
      <c r="Z8" s="577"/>
      <c r="AA8" s="577"/>
      <c r="AB8" s="576"/>
      <c r="AC8" s="579" t="s">
        <v>42</v>
      </c>
      <c r="AD8" s="576"/>
      <c r="AE8" s="579" t="s">
        <v>43</v>
      </c>
      <c r="AF8" s="576"/>
      <c r="AG8" s="579" t="s">
        <v>44</v>
      </c>
      <c r="AH8" s="576"/>
      <c r="AI8" s="579" t="s">
        <v>45</v>
      </c>
      <c r="AJ8" s="576"/>
      <c r="AK8" s="578" t="s">
        <v>46</v>
      </c>
      <c r="AL8" s="578"/>
      <c r="AM8" s="578"/>
      <c r="AN8" s="579"/>
      <c r="AO8" s="579" t="s">
        <v>47</v>
      </c>
      <c r="AP8" s="571" t="s">
        <v>48</v>
      </c>
      <c r="AQ8" s="564"/>
      <c r="AR8" s="563" t="s">
        <v>148</v>
      </c>
      <c r="AS8" s="572"/>
      <c r="AT8" s="560" t="s">
        <v>149</v>
      </c>
      <c r="AU8" s="543"/>
      <c r="AV8" s="580" t="s">
        <v>150</v>
      </c>
      <c r="AW8" s="570"/>
      <c r="AX8" s="580" t="s">
        <v>151</v>
      </c>
      <c r="AY8" s="570"/>
      <c r="AZ8" s="580" t="s">
        <v>152</v>
      </c>
      <c r="BA8" s="570"/>
      <c r="BB8" s="581" t="s">
        <v>153</v>
      </c>
      <c r="BC8" s="564"/>
      <c r="BD8" s="581" t="s">
        <v>154</v>
      </c>
      <c r="BE8" s="565"/>
      <c r="BG8" s="582" t="s">
        <v>155</v>
      </c>
      <c r="BH8" s="583"/>
      <c r="BI8" s="584" t="s">
        <v>54</v>
      </c>
      <c r="BJ8" s="568"/>
    </row>
    <row r="9" spans="2:62" ht="12.75" customHeight="1">
      <c r="B9" s="1390"/>
      <c r="C9" s="585" t="s">
        <v>55</v>
      </c>
      <c r="D9" s="585"/>
      <c r="E9" s="552" t="s">
        <v>31</v>
      </c>
      <c r="F9" s="561"/>
      <c r="G9" s="570"/>
      <c r="H9" s="571" t="s">
        <v>141</v>
      </c>
      <c r="I9" s="564"/>
      <c r="J9" s="563" t="s">
        <v>141</v>
      </c>
      <c r="K9" s="572"/>
      <c r="L9" s="571" t="s">
        <v>156</v>
      </c>
      <c r="M9" s="572"/>
      <c r="N9" s="561"/>
      <c r="O9" s="572"/>
      <c r="P9" s="571"/>
      <c r="Q9" s="586"/>
      <c r="R9" s="571"/>
      <c r="S9" s="587"/>
      <c r="T9" s="561"/>
      <c r="U9" s="586"/>
      <c r="V9" s="586" t="s">
        <v>57</v>
      </c>
      <c r="W9" s="586" t="s">
        <v>58</v>
      </c>
      <c r="X9" s="571" t="s">
        <v>37</v>
      </c>
      <c r="Y9" s="588"/>
      <c r="Z9" s="586" t="s">
        <v>57</v>
      </c>
      <c r="AA9" s="586" t="s">
        <v>58</v>
      </c>
      <c r="AB9" s="571"/>
      <c r="AC9" s="588"/>
      <c r="AD9" s="571"/>
      <c r="AE9" s="588"/>
      <c r="AF9" s="571"/>
      <c r="AG9" s="588"/>
      <c r="AH9" s="571"/>
      <c r="AI9" s="588"/>
      <c r="AJ9" s="571"/>
      <c r="AK9" s="588"/>
      <c r="AL9" s="588" t="s">
        <v>59</v>
      </c>
      <c r="AM9" s="588" t="s">
        <v>60</v>
      </c>
      <c r="AN9" s="588"/>
      <c r="AO9" s="588"/>
      <c r="AP9" s="571" t="s">
        <v>61</v>
      </c>
      <c r="AQ9" s="564"/>
      <c r="AR9" s="571" t="s">
        <v>141</v>
      </c>
      <c r="AS9" s="572"/>
      <c r="AT9" s="560" t="s">
        <v>157</v>
      </c>
      <c r="AU9" s="543"/>
      <c r="AV9" s="561"/>
      <c r="AW9" s="564"/>
      <c r="AX9" s="571"/>
      <c r="AY9" s="572"/>
      <c r="AZ9" s="571"/>
      <c r="BA9" s="572"/>
      <c r="BB9" s="589" t="s">
        <v>158</v>
      </c>
      <c r="BC9" s="564"/>
      <c r="BD9" s="581" t="s">
        <v>159</v>
      </c>
      <c r="BE9" s="565"/>
      <c r="BG9" s="582" t="s">
        <v>31</v>
      </c>
      <c r="BH9" s="583"/>
      <c r="BI9" s="571" t="s">
        <v>37</v>
      </c>
      <c r="BJ9" s="568"/>
    </row>
    <row r="10" spans="2:62" ht="12.75" customHeight="1">
      <c r="B10" s="1391"/>
      <c r="C10" s="590"/>
      <c r="D10" s="590"/>
      <c r="E10" s="591"/>
      <c r="F10" s="592" t="s">
        <v>65</v>
      </c>
      <c r="G10" s="593" t="s">
        <v>66</v>
      </c>
      <c r="H10" s="594" t="s">
        <v>65</v>
      </c>
      <c r="I10" s="593" t="s">
        <v>66</v>
      </c>
      <c r="J10" s="594" t="s">
        <v>65</v>
      </c>
      <c r="K10" s="593" t="s">
        <v>66</v>
      </c>
      <c r="L10" s="594" t="s">
        <v>65</v>
      </c>
      <c r="M10" s="593" t="s">
        <v>66</v>
      </c>
      <c r="N10" s="595" t="s">
        <v>65</v>
      </c>
      <c r="O10" s="593" t="s">
        <v>66</v>
      </c>
      <c r="P10" s="594" t="s">
        <v>65</v>
      </c>
      <c r="Q10" s="593" t="s">
        <v>67</v>
      </c>
      <c r="R10" s="594" t="s">
        <v>65</v>
      </c>
      <c r="S10" s="593" t="s">
        <v>67</v>
      </c>
      <c r="T10" s="594" t="s">
        <v>65</v>
      </c>
      <c r="U10" s="593" t="s">
        <v>67</v>
      </c>
      <c r="V10" s="593" t="s">
        <v>68</v>
      </c>
      <c r="W10" s="593" t="s">
        <v>69</v>
      </c>
      <c r="X10" s="594" t="s">
        <v>65</v>
      </c>
      <c r="Y10" s="593" t="s">
        <v>67</v>
      </c>
      <c r="Z10" s="593" t="s">
        <v>68</v>
      </c>
      <c r="AA10" s="593" t="s">
        <v>69</v>
      </c>
      <c r="AB10" s="594" t="s">
        <v>65</v>
      </c>
      <c r="AC10" s="593" t="s">
        <v>67</v>
      </c>
      <c r="AD10" s="594" t="s">
        <v>65</v>
      </c>
      <c r="AE10" s="593" t="s">
        <v>67</v>
      </c>
      <c r="AF10" s="594" t="s">
        <v>65</v>
      </c>
      <c r="AG10" s="593" t="s">
        <v>67</v>
      </c>
      <c r="AH10" s="594" t="s">
        <v>65</v>
      </c>
      <c r="AI10" s="593" t="s">
        <v>67</v>
      </c>
      <c r="AJ10" s="594" t="s">
        <v>65</v>
      </c>
      <c r="AK10" s="593" t="s">
        <v>67</v>
      </c>
      <c r="AL10" s="593" t="s">
        <v>65</v>
      </c>
      <c r="AM10" s="593" t="s">
        <v>65</v>
      </c>
      <c r="AN10" s="593" t="s">
        <v>65</v>
      </c>
      <c r="AO10" s="593" t="s">
        <v>67</v>
      </c>
      <c r="AP10" s="594" t="s">
        <v>65</v>
      </c>
      <c r="AQ10" s="593" t="s">
        <v>66</v>
      </c>
      <c r="AR10" s="594" t="s">
        <v>65</v>
      </c>
      <c r="AS10" s="593" t="s">
        <v>66</v>
      </c>
      <c r="AT10" s="594" t="s">
        <v>65</v>
      </c>
      <c r="AU10" s="596" t="s">
        <v>66</v>
      </c>
      <c r="AV10" s="594" t="s">
        <v>65</v>
      </c>
      <c r="AW10" s="593" t="s">
        <v>66</v>
      </c>
      <c r="AX10" s="594" t="s">
        <v>65</v>
      </c>
      <c r="AY10" s="593" t="s">
        <v>66</v>
      </c>
      <c r="AZ10" s="594" t="s">
        <v>65</v>
      </c>
      <c r="BA10" s="593" t="s">
        <v>66</v>
      </c>
      <c r="BB10" s="594" t="s">
        <v>65</v>
      </c>
      <c r="BC10" s="594" t="s">
        <v>66</v>
      </c>
      <c r="BD10" s="594" t="s">
        <v>65</v>
      </c>
      <c r="BE10" s="597" t="s">
        <v>160</v>
      </c>
      <c r="BG10" s="594" t="s">
        <v>70</v>
      </c>
      <c r="BH10" s="593" t="s">
        <v>71</v>
      </c>
      <c r="BI10" s="594" t="s">
        <v>70</v>
      </c>
      <c r="BJ10" s="598" t="s">
        <v>71</v>
      </c>
    </row>
    <row r="11" spans="2:62" ht="5.25" customHeight="1">
      <c r="B11" s="599"/>
      <c r="C11" s="599"/>
      <c r="D11" s="599"/>
      <c r="E11" s="600"/>
      <c r="F11" s="601"/>
      <c r="G11" s="602"/>
      <c r="H11" s="603"/>
      <c r="I11" s="602"/>
      <c r="J11" s="603"/>
      <c r="K11" s="602"/>
      <c r="L11" s="603"/>
      <c r="M11" s="602"/>
      <c r="N11" s="604"/>
      <c r="O11" s="602"/>
      <c r="P11" s="603"/>
      <c r="Q11" s="602"/>
      <c r="R11" s="603"/>
      <c r="S11" s="602"/>
      <c r="T11" s="603"/>
      <c r="U11" s="602"/>
      <c r="V11" s="602"/>
      <c r="W11" s="602"/>
      <c r="X11" s="603"/>
      <c r="Y11" s="602"/>
      <c r="Z11" s="602"/>
      <c r="AA11" s="602"/>
      <c r="AB11" s="603"/>
      <c r="AC11" s="602"/>
      <c r="AD11" s="603"/>
      <c r="AE11" s="602"/>
      <c r="AF11" s="603"/>
      <c r="AG11" s="602"/>
      <c r="AH11" s="603"/>
      <c r="AI11" s="604"/>
      <c r="AJ11" s="603"/>
      <c r="AK11" s="604"/>
      <c r="AL11" s="604"/>
      <c r="AM11" s="604"/>
      <c r="AN11" s="604"/>
      <c r="AO11" s="604"/>
      <c r="AP11" s="603"/>
      <c r="AQ11" s="604"/>
      <c r="AR11" s="603"/>
      <c r="AS11" s="602"/>
      <c r="AT11" s="603"/>
      <c r="AU11" s="603"/>
      <c r="AV11" s="603"/>
      <c r="AW11" s="602"/>
      <c r="AX11" s="603"/>
      <c r="AY11" s="602"/>
      <c r="AZ11" s="603"/>
      <c r="BA11" s="602"/>
      <c r="BB11" s="603"/>
      <c r="BC11" s="603"/>
      <c r="BD11" s="603"/>
      <c r="BE11" s="605"/>
      <c r="BG11" s="603"/>
      <c r="BH11" s="602"/>
      <c r="BI11" s="603"/>
      <c r="BJ11" s="606"/>
    </row>
    <row r="12" spans="1:63" ht="15" customHeight="1">
      <c r="A12" s="607"/>
      <c r="B12" s="608" t="s">
        <v>72</v>
      </c>
      <c r="C12" s="609"/>
      <c r="D12" s="609">
        <v>2006</v>
      </c>
      <c r="E12" s="610">
        <v>1301</v>
      </c>
      <c r="F12" s="611">
        <v>690</v>
      </c>
      <c r="G12" s="612">
        <f aca="true" t="shared" si="0" ref="G12:G26">IF($E12&gt;0,F12/$E12/0.01,"")</f>
        <v>53.036126056879326</v>
      </c>
      <c r="H12" s="613">
        <v>134</v>
      </c>
      <c r="I12" s="612">
        <f aca="true" t="shared" si="1" ref="I12:I26">IF($E12&gt;0,H12/$E12/0.01,"")</f>
        <v>10.299769408147577</v>
      </c>
      <c r="J12" s="613">
        <v>53</v>
      </c>
      <c r="K12" s="612">
        <f aca="true" t="shared" si="2" ref="K12:K26">IF($E12&gt;0,J12/$E12/0.01,"")</f>
        <v>4.073789392774789</v>
      </c>
      <c r="L12" s="613">
        <v>3</v>
      </c>
      <c r="M12" s="612">
        <f aca="true" t="shared" si="3" ref="M12:M26">IF($E12&gt;0,L12/$E12/0.01,"")</f>
        <v>0.23059185242121444</v>
      </c>
      <c r="N12" s="614"/>
      <c r="O12" s="615">
        <f aca="true" t="shared" si="4" ref="O12:O26">IF($E12&gt;0,N12/$E12/0.01,"")</f>
        <v>0</v>
      </c>
      <c r="P12" s="616"/>
      <c r="Q12" s="615">
        <f aca="true" t="shared" si="5" ref="Q12:Q26">IF($E12&gt;0,P12/$E12/0.01,"")</f>
        <v>0</v>
      </c>
      <c r="R12" s="616"/>
      <c r="S12" s="615">
        <f aca="true" t="shared" si="6" ref="S12:S26">IF($E12&gt;0,R12/$E12/0.01,"")</f>
        <v>0</v>
      </c>
      <c r="T12" s="616"/>
      <c r="U12" s="615">
        <f aca="true" t="shared" si="7" ref="U12:U26">IF($E12&gt;0,T12/$E12/0.01,"")</f>
        <v>0</v>
      </c>
      <c r="V12" s="615"/>
      <c r="W12" s="615"/>
      <c r="X12" s="616"/>
      <c r="Y12" s="615">
        <f aca="true" t="shared" si="8" ref="Y12:Y26">IF($E12&gt;0,X12/$E12/0.01,"")</f>
        <v>0</v>
      </c>
      <c r="Z12" s="615"/>
      <c r="AA12" s="615"/>
      <c r="AB12" s="616"/>
      <c r="AC12" s="615">
        <f aca="true" t="shared" si="9" ref="AC12:AC26">IF($E12&gt;0,AB12/$E12/0.01,"")</f>
        <v>0</v>
      </c>
      <c r="AD12" s="616"/>
      <c r="AE12" s="615">
        <f aca="true" t="shared" si="10" ref="AE12:AE26">IF($E12&gt;0,AD12/$E12/0.01,"")</f>
        <v>0</v>
      </c>
      <c r="AF12" s="616"/>
      <c r="AG12" s="615">
        <f aca="true" t="shared" si="11" ref="AG12:AG26">IF($E12&gt;0,AF12/$E12/0.01,"")</f>
        <v>0</v>
      </c>
      <c r="AH12" s="616"/>
      <c r="AI12" s="615">
        <f aca="true" t="shared" si="12" ref="AI12:AI26">IF($E12&gt;0,AG12/$E12/0.01,"")</f>
        <v>0</v>
      </c>
      <c r="AJ12" s="616"/>
      <c r="AK12" s="615">
        <f aca="true" t="shared" si="13" ref="AK12:AK26">IF($E12&gt;0,AJ12/$E12/0.01,"")</f>
        <v>0</v>
      </c>
      <c r="AL12" s="615"/>
      <c r="AM12" s="615"/>
      <c r="AN12" s="615"/>
      <c r="AO12" s="615">
        <f aca="true" t="shared" si="14" ref="AO12:AO26">IF($E12&gt;0,AN12/$E12/0.01,"")</f>
        <v>0</v>
      </c>
      <c r="AP12" s="616"/>
      <c r="AQ12" s="615">
        <f aca="true" t="shared" si="15" ref="AQ12:AQ26">IF($E12&gt;0,AP12/$E12/0.01,"")</f>
        <v>0</v>
      </c>
      <c r="AR12" s="613">
        <v>576</v>
      </c>
      <c r="AS12" s="612">
        <f aca="true" t="shared" si="16" ref="AS12:AS26">IF($E12&gt;0,AR12/$E12/0.01,"")</f>
        <v>44.273635664873176</v>
      </c>
      <c r="AT12" s="613">
        <v>240</v>
      </c>
      <c r="AU12" s="612">
        <f aca="true" t="shared" si="17" ref="AU12:AU26">IF($E12&gt;0,AT12/$E12/0.01,"")</f>
        <v>18.447348193697156</v>
      </c>
      <c r="AV12" s="613">
        <v>517</v>
      </c>
      <c r="AW12" s="612">
        <f aca="true" t="shared" si="18" ref="AW12:AW26">IF($E12&gt;0,AV12/$E12/0.01,"")</f>
        <v>39.73866256725596</v>
      </c>
      <c r="AX12" s="613">
        <v>271</v>
      </c>
      <c r="AY12" s="612">
        <f aca="true" t="shared" si="19" ref="AY12:AY26">IF($E12&gt;0,AX12/$E12/0.01,"")</f>
        <v>20.83013066871637</v>
      </c>
      <c r="AZ12" s="613">
        <v>2</v>
      </c>
      <c r="BA12" s="612">
        <f aca="true" t="shared" si="20" ref="BA12:BA26">IF($E12&gt;0,AZ12/$E12/0.01,"")</f>
        <v>0.15372790161414296</v>
      </c>
      <c r="BB12" s="613">
        <v>293</v>
      </c>
      <c r="BC12" s="612">
        <f aca="true" t="shared" si="21" ref="BC12:BC26">IF($E12&gt;0,BB12/$E12/0.01,"")</f>
        <v>22.521137586471944</v>
      </c>
      <c r="BD12" s="613">
        <v>194</v>
      </c>
      <c r="BE12" s="617">
        <v>146.989690721649</v>
      </c>
      <c r="BF12" s="607"/>
      <c r="BG12" s="618"/>
      <c r="BH12" s="619">
        <f aca="true" t="shared" si="22" ref="BH12:BH26">IF($E12&gt;0,BG12/$E12/0.01,"")</f>
        <v>0</v>
      </c>
      <c r="BI12" s="618"/>
      <c r="BJ12" s="620">
        <f aca="true" t="shared" si="23" ref="BJ12:BJ26">IF($E12&gt;0,BI12/$E12/0.01,"")</f>
        <v>0</v>
      </c>
      <c r="BK12" s="621"/>
    </row>
    <row r="13" spans="1:63" ht="15" customHeight="1">
      <c r="A13" s="607"/>
      <c r="B13" s="622" t="s">
        <v>103</v>
      </c>
      <c r="C13" s="623"/>
      <c r="D13" s="623">
        <v>2006</v>
      </c>
      <c r="E13" s="624">
        <v>159</v>
      </c>
      <c r="F13" s="625">
        <v>74</v>
      </c>
      <c r="G13" s="626">
        <f t="shared" si="0"/>
        <v>46.540880503144656</v>
      </c>
      <c r="H13" s="627">
        <v>9</v>
      </c>
      <c r="I13" s="626">
        <f t="shared" si="1"/>
        <v>5.660377358490566</v>
      </c>
      <c r="J13" s="627">
        <v>2</v>
      </c>
      <c r="K13" s="626">
        <f t="shared" si="2"/>
        <v>1.2578616352201257</v>
      </c>
      <c r="L13" s="627">
        <v>1</v>
      </c>
      <c r="M13" s="626">
        <f t="shared" si="3"/>
        <v>0.6289308176100629</v>
      </c>
      <c r="N13" s="628"/>
      <c r="O13" s="619">
        <f t="shared" si="4"/>
        <v>0</v>
      </c>
      <c r="P13" s="618"/>
      <c r="Q13" s="619">
        <f t="shared" si="5"/>
        <v>0</v>
      </c>
      <c r="R13" s="618"/>
      <c r="S13" s="619">
        <f t="shared" si="6"/>
        <v>0</v>
      </c>
      <c r="T13" s="618"/>
      <c r="U13" s="619">
        <f t="shared" si="7"/>
        <v>0</v>
      </c>
      <c r="V13" s="619"/>
      <c r="W13" s="619"/>
      <c r="X13" s="618"/>
      <c r="Y13" s="619">
        <f t="shared" si="8"/>
        <v>0</v>
      </c>
      <c r="Z13" s="619"/>
      <c r="AA13" s="619"/>
      <c r="AB13" s="618"/>
      <c r="AC13" s="619">
        <f t="shared" si="9"/>
        <v>0</v>
      </c>
      <c r="AD13" s="618"/>
      <c r="AE13" s="619">
        <f t="shared" si="10"/>
        <v>0</v>
      </c>
      <c r="AF13" s="618"/>
      <c r="AG13" s="619">
        <f t="shared" si="11"/>
        <v>0</v>
      </c>
      <c r="AH13" s="618"/>
      <c r="AI13" s="619">
        <f t="shared" si="12"/>
        <v>0</v>
      </c>
      <c r="AJ13" s="618"/>
      <c r="AK13" s="619">
        <f t="shared" si="13"/>
        <v>0</v>
      </c>
      <c r="AL13" s="619"/>
      <c r="AM13" s="619"/>
      <c r="AN13" s="619"/>
      <c r="AO13" s="619">
        <f t="shared" si="14"/>
        <v>0</v>
      </c>
      <c r="AP13" s="618"/>
      <c r="AQ13" s="619">
        <f t="shared" si="15"/>
        <v>0</v>
      </c>
      <c r="AR13" s="627">
        <v>69</v>
      </c>
      <c r="AS13" s="626">
        <f t="shared" si="16"/>
        <v>43.39622641509434</v>
      </c>
      <c r="AT13" s="627">
        <v>25</v>
      </c>
      <c r="AU13" s="626">
        <f t="shared" si="17"/>
        <v>15.723270440251572</v>
      </c>
      <c r="AV13" s="627">
        <v>73</v>
      </c>
      <c r="AW13" s="626">
        <f t="shared" si="18"/>
        <v>45.911949685534594</v>
      </c>
      <c r="AX13" s="627">
        <v>26</v>
      </c>
      <c r="AY13" s="626">
        <f t="shared" si="19"/>
        <v>16.352201257861633</v>
      </c>
      <c r="AZ13" s="627">
        <v>0</v>
      </c>
      <c r="BA13" s="626">
        <f t="shared" si="20"/>
        <v>0</v>
      </c>
      <c r="BB13" s="627">
        <v>16</v>
      </c>
      <c r="BC13" s="626">
        <f t="shared" si="21"/>
        <v>10.062893081761006</v>
      </c>
      <c r="BD13" s="627">
        <v>45</v>
      </c>
      <c r="BE13" s="629">
        <v>148.444444444444</v>
      </c>
      <c r="BF13" s="607"/>
      <c r="BG13" s="618"/>
      <c r="BH13" s="619">
        <f t="shared" si="22"/>
        <v>0</v>
      </c>
      <c r="BI13" s="618"/>
      <c r="BJ13" s="620">
        <f t="shared" si="23"/>
        <v>0</v>
      </c>
      <c r="BK13" s="621"/>
    </row>
    <row r="14" spans="1:63" ht="15" customHeight="1">
      <c r="A14" s="607"/>
      <c r="B14" s="630" t="s">
        <v>104</v>
      </c>
      <c r="C14" s="631"/>
      <c r="D14" s="631">
        <v>2006</v>
      </c>
      <c r="E14" s="632">
        <v>94</v>
      </c>
      <c r="F14" s="633">
        <v>57</v>
      </c>
      <c r="G14" s="634">
        <f t="shared" si="0"/>
        <v>60.63829787234043</v>
      </c>
      <c r="H14" s="635">
        <v>11</v>
      </c>
      <c r="I14" s="634">
        <f t="shared" si="1"/>
        <v>11.702127659574469</v>
      </c>
      <c r="J14" s="635">
        <v>2</v>
      </c>
      <c r="K14" s="634">
        <f t="shared" si="2"/>
        <v>2.127659574468085</v>
      </c>
      <c r="L14" s="635">
        <v>0</v>
      </c>
      <c r="M14" s="634">
        <f t="shared" si="3"/>
        <v>0</v>
      </c>
      <c r="N14" s="636"/>
      <c r="O14" s="637">
        <f t="shared" si="4"/>
        <v>0</v>
      </c>
      <c r="P14" s="638"/>
      <c r="Q14" s="637">
        <f t="shared" si="5"/>
        <v>0</v>
      </c>
      <c r="R14" s="638"/>
      <c r="S14" s="637">
        <f t="shared" si="6"/>
        <v>0</v>
      </c>
      <c r="T14" s="638"/>
      <c r="U14" s="637">
        <f t="shared" si="7"/>
        <v>0</v>
      </c>
      <c r="V14" s="637"/>
      <c r="W14" s="637"/>
      <c r="X14" s="638"/>
      <c r="Y14" s="637">
        <f t="shared" si="8"/>
        <v>0</v>
      </c>
      <c r="Z14" s="637"/>
      <c r="AA14" s="637"/>
      <c r="AB14" s="638"/>
      <c r="AC14" s="637">
        <f t="shared" si="9"/>
        <v>0</v>
      </c>
      <c r="AD14" s="638"/>
      <c r="AE14" s="637">
        <f t="shared" si="10"/>
        <v>0</v>
      </c>
      <c r="AF14" s="638"/>
      <c r="AG14" s="637">
        <f t="shared" si="11"/>
        <v>0</v>
      </c>
      <c r="AH14" s="638"/>
      <c r="AI14" s="637">
        <f t="shared" si="12"/>
        <v>0</v>
      </c>
      <c r="AJ14" s="638"/>
      <c r="AK14" s="637">
        <f t="shared" si="13"/>
        <v>0</v>
      </c>
      <c r="AL14" s="637"/>
      <c r="AM14" s="637"/>
      <c r="AN14" s="637"/>
      <c r="AO14" s="637">
        <f t="shared" si="14"/>
        <v>0</v>
      </c>
      <c r="AP14" s="638"/>
      <c r="AQ14" s="637">
        <f t="shared" si="15"/>
        <v>0</v>
      </c>
      <c r="AR14" s="635">
        <v>47</v>
      </c>
      <c r="AS14" s="634">
        <f t="shared" si="16"/>
        <v>50</v>
      </c>
      <c r="AT14" s="635">
        <v>19</v>
      </c>
      <c r="AU14" s="634">
        <f t="shared" si="17"/>
        <v>20.212765957446805</v>
      </c>
      <c r="AV14" s="635">
        <v>28</v>
      </c>
      <c r="AW14" s="634">
        <f t="shared" si="18"/>
        <v>29.78723404255319</v>
      </c>
      <c r="AX14" s="635">
        <v>13</v>
      </c>
      <c r="AY14" s="634">
        <f t="shared" si="19"/>
        <v>13.829787234042554</v>
      </c>
      <c r="AZ14" s="635">
        <v>0</v>
      </c>
      <c r="BA14" s="634">
        <f t="shared" si="20"/>
        <v>0</v>
      </c>
      <c r="BB14" s="635">
        <v>10</v>
      </c>
      <c r="BC14" s="634">
        <f t="shared" si="21"/>
        <v>10.638297872340425</v>
      </c>
      <c r="BD14" s="635">
        <v>14</v>
      </c>
      <c r="BE14" s="639">
        <v>149.142857142857</v>
      </c>
      <c r="BF14" s="607"/>
      <c r="BG14" s="618"/>
      <c r="BH14" s="619">
        <f t="shared" si="22"/>
        <v>0</v>
      </c>
      <c r="BI14" s="618"/>
      <c r="BJ14" s="620">
        <f t="shared" si="23"/>
        <v>0</v>
      </c>
      <c r="BK14" s="621"/>
    </row>
    <row r="15" spans="1:63" ht="15" customHeight="1">
      <c r="A15" s="607"/>
      <c r="B15" s="622" t="s">
        <v>105</v>
      </c>
      <c r="C15" s="623"/>
      <c r="D15" s="623">
        <v>2006</v>
      </c>
      <c r="E15" s="624">
        <v>99</v>
      </c>
      <c r="F15" s="625">
        <v>61</v>
      </c>
      <c r="G15" s="626">
        <f t="shared" si="0"/>
        <v>61.61616161616161</v>
      </c>
      <c r="H15" s="627">
        <v>9</v>
      </c>
      <c r="I15" s="626">
        <f t="shared" si="1"/>
        <v>9.090909090909092</v>
      </c>
      <c r="J15" s="627">
        <v>3</v>
      </c>
      <c r="K15" s="626">
        <f t="shared" si="2"/>
        <v>3.0303030303030303</v>
      </c>
      <c r="L15" s="627">
        <v>0</v>
      </c>
      <c r="M15" s="626">
        <f t="shared" si="3"/>
        <v>0</v>
      </c>
      <c r="N15" s="628"/>
      <c r="O15" s="619">
        <f t="shared" si="4"/>
        <v>0</v>
      </c>
      <c r="P15" s="618"/>
      <c r="Q15" s="619">
        <f t="shared" si="5"/>
        <v>0</v>
      </c>
      <c r="R15" s="618"/>
      <c r="S15" s="619">
        <f t="shared" si="6"/>
        <v>0</v>
      </c>
      <c r="T15" s="618"/>
      <c r="U15" s="619">
        <f t="shared" si="7"/>
        <v>0</v>
      </c>
      <c r="V15" s="619"/>
      <c r="W15" s="619"/>
      <c r="X15" s="618"/>
      <c r="Y15" s="619">
        <f t="shared" si="8"/>
        <v>0</v>
      </c>
      <c r="Z15" s="619"/>
      <c r="AA15" s="619"/>
      <c r="AB15" s="618"/>
      <c r="AC15" s="619">
        <f t="shared" si="9"/>
        <v>0</v>
      </c>
      <c r="AD15" s="618"/>
      <c r="AE15" s="619">
        <f t="shared" si="10"/>
        <v>0</v>
      </c>
      <c r="AF15" s="618"/>
      <c r="AG15" s="619">
        <f t="shared" si="11"/>
        <v>0</v>
      </c>
      <c r="AH15" s="618"/>
      <c r="AI15" s="619">
        <f t="shared" si="12"/>
        <v>0</v>
      </c>
      <c r="AJ15" s="618"/>
      <c r="AK15" s="619">
        <f t="shared" si="13"/>
        <v>0</v>
      </c>
      <c r="AL15" s="619"/>
      <c r="AM15" s="619"/>
      <c r="AN15" s="619"/>
      <c r="AO15" s="619">
        <f t="shared" si="14"/>
        <v>0</v>
      </c>
      <c r="AP15" s="618"/>
      <c r="AQ15" s="619">
        <f t="shared" si="15"/>
        <v>0</v>
      </c>
      <c r="AR15" s="627">
        <v>57</v>
      </c>
      <c r="AS15" s="626">
        <f t="shared" si="16"/>
        <v>57.57575757575758</v>
      </c>
      <c r="AT15" s="627">
        <v>25</v>
      </c>
      <c r="AU15" s="626">
        <f t="shared" si="17"/>
        <v>25.252525252525253</v>
      </c>
      <c r="AV15" s="627">
        <v>54</v>
      </c>
      <c r="AW15" s="626">
        <f t="shared" si="18"/>
        <v>54.54545454545454</v>
      </c>
      <c r="AX15" s="627">
        <v>44</v>
      </c>
      <c r="AY15" s="626">
        <f t="shared" si="19"/>
        <v>44.44444444444444</v>
      </c>
      <c r="AZ15" s="627">
        <v>0</v>
      </c>
      <c r="BA15" s="626">
        <f t="shared" si="20"/>
        <v>0</v>
      </c>
      <c r="BB15" s="627">
        <v>33</v>
      </c>
      <c r="BC15" s="626">
        <f t="shared" si="21"/>
        <v>33.33333333333333</v>
      </c>
      <c r="BD15" s="627">
        <v>17</v>
      </c>
      <c r="BE15" s="629">
        <v>149.411764705882</v>
      </c>
      <c r="BF15" s="607"/>
      <c r="BG15" s="618"/>
      <c r="BH15" s="619">
        <f t="shared" si="22"/>
        <v>0</v>
      </c>
      <c r="BI15" s="618"/>
      <c r="BJ15" s="620">
        <f t="shared" si="23"/>
        <v>0</v>
      </c>
      <c r="BK15" s="621"/>
    </row>
    <row r="16" spans="1:63" ht="15" customHeight="1">
      <c r="A16" s="607"/>
      <c r="B16" s="630" t="s">
        <v>106</v>
      </c>
      <c r="C16" s="631"/>
      <c r="D16" s="631">
        <v>2006</v>
      </c>
      <c r="E16" s="632">
        <v>74</v>
      </c>
      <c r="F16" s="633">
        <v>47</v>
      </c>
      <c r="G16" s="634">
        <f t="shared" si="0"/>
        <v>63.51351351351351</v>
      </c>
      <c r="H16" s="635">
        <v>5</v>
      </c>
      <c r="I16" s="634">
        <f t="shared" si="1"/>
        <v>6.756756756756757</v>
      </c>
      <c r="J16" s="635">
        <v>19</v>
      </c>
      <c r="K16" s="634">
        <f t="shared" si="2"/>
        <v>25.675675675675674</v>
      </c>
      <c r="L16" s="635">
        <v>0</v>
      </c>
      <c r="M16" s="634">
        <f t="shared" si="3"/>
        <v>0</v>
      </c>
      <c r="N16" s="636"/>
      <c r="O16" s="637">
        <f t="shared" si="4"/>
        <v>0</v>
      </c>
      <c r="P16" s="638"/>
      <c r="Q16" s="637">
        <f t="shared" si="5"/>
        <v>0</v>
      </c>
      <c r="R16" s="638"/>
      <c r="S16" s="637">
        <f t="shared" si="6"/>
        <v>0</v>
      </c>
      <c r="T16" s="638"/>
      <c r="U16" s="637">
        <f t="shared" si="7"/>
        <v>0</v>
      </c>
      <c r="V16" s="637"/>
      <c r="W16" s="637"/>
      <c r="X16" s="638"/>
      <c r="Y16" s="637">
        <f t="shared" si="8"/>
        <v>0</v>
      </c>
      <c r="Z16" s="637"/>
      <c r="AA16" s="637"/>
      <c r="AB16" s="638"/>
      <c r="AC16" s="637">
        <f t="shared" si="9"/>
        <v>0</v>
      </c>
      <c r="AD16" s="638"/>
      <c r="AE16" s="637">
        <f t="shared" si="10"/>
        <v>0</v>
      </c>
      <c r="AF16" s="638"/>
      <c r="AG16" s="637">
        <f t="shared" si="11"/>
        <v>0</v>
      </c>
      <c r="AH16" s="638"/>
      <c r="AI16" s="637">
        <f t="shared" si="12"/>
        <v>0</v>
      </c>
      <c r="AJ16" s="638"/>
      <c r="AK16" s="637">
        <f t="shared" si="13"/>
        <v>0</v>
      </c>
      <c r="AL16" s="637"/>
      <c r="AM16" s="637"/>
      <c r="AN16" s="637"/>
      <c r="AO16" s="637">
        <f t="shared" si="14"/>
        <v>0</v>
      </c>
      <c r="AP16" s="638"/>
      <c r="AQ16" s="637">
        <f t="shared" si="15"/>
        <v>0</v>
      </c>
      <c r="AR16" s="635">
        <v>30</v>
      </c>
      <c r="AS16" s="634">
        <f t="shared" si="16"/>
        <v>40.54054054054054</v>
      </c>
      <c r="AT16" s="635">
        <v>16</v>
      </c>
      <c r="AU16" s="634">
        <f t="shared" si="17"/>
        <v>21.62162162162162</v>
      </c>
      <c r="AV16" s="635">
        <v>20</v>
      </c>
      <c r="AW16" s="634">
        <f t="shared" si="18"/>
        <v>27.027027027027028</v>
      </c>
      <c r="AX16" s="635">
        <v>12</v>
      </c>
      <c r="AY16" s="634">
        <f t="shared" si="19"/>
        <v>16.216216216216218</v>
      </c>
      <c r="AZ16" s="635">
        <v>0</v>
      </c>
      <c r="BA16" s="634">
        <f t="shared" si="20"/>
        <v>0</v>
      </c>
      <c r="BB16" s="635">
        <v>22</v>
      </c>
      <c r="BC16" s="634">
        <f t="shared" si="21"/>
        <v>29.72972972972973</v>
      </c>
      <c r="BD16" s="635">
        <v>4</v>
      </c>
      <c r="BE16" s="639">
        <v>150</v>
      </c>
      <c r="BF16" s="607"/>
      <c r="BG16" s="618"/>
      <c r="BH16" s="619">
        <f t="shared" si="22"/>
        <v>0</v>
      </c>
      <c r="BI16" s="618"/>
      <c r="BJ16" s="620">
        <f t="shared" si="23"/>
        <v>0</v>
      </c>
      <c r="BK16" s="621"/>
    </row>
    <row r="17" spans="1:63" ht="15" customHeight="1">
      <c r="A17" s="607"/>
      <c r="B17" s="622" t="s">
        <v>107</v>
      </c>
      <c r="C17" s="623"/>
      <c r="D17" s="623">
        <v>2006</v>
      </c>
      <c r="E17" s="624">
        <v>34</v>
      </c>
      <c r="F17" s="625">
        <v>21</v>
      </c>
      <c r="G17" s="626">
        <f t="shared" si="0"/>
        <v>61.76470588235294</v>
      </c>
      <c r="H17" s="627">
        <v>4</v>
      </c>
      <c r="I17" s="626">
        <f t="shared" si="1"/>
        <v>11.76470588235294</v>
      </c>
      <c r="J17" s="627">
        <v>4</v>
      </c>
      <c r="K17" s="626">
        <f t="shared" si="2"/>
        <v>11.76470588235294</v>
      </c>
      <c r="L17" s="627">
        <v>0</v>
      </c>
      <c r="M17" s="626">
        <f t="shared" si="3"/>
        <v>0</v>
      </c>
      <c r="N17" s="628"/>
      <c r="O17" s="619">
        <f t="shared" si="4"/>
        <v>0</v>
      </c>
      <c r="P17" s="618"/>
      <c r="Q17" s="619">
        <f t="shared" si="5"/>
        <v>0</v>
      </c>
      <c r="R17" s="618"/>
      <c r="S17" s="619">
        <f t="shared" si="6"/>
        <v>0</v>
      </c>
      <c r="T17" s="618"/>
      <c r="U17" s="619">
        <f t="shared" si="7"/>
        <v>0</v>
      </c>
      <c r="V17" s="619"/>
      <c r="W17" s="619"/>
      <c r="X17" s="618"/>
      <c r="Y17" s="619">
        <f t="shared" si="8"/>
        <v>0</v>
      </c>
      <c r="Z17" s="619"/>
      <c r="AA17" s="619"/>
      <c r="AB17" s="618"/>
      <c r="AC17" s="619">
        <f t="shared" si="9"/>
        <v>0</v>
      </c>
      <c r="AD17" s="618"/>
      <c r="AE17" s="619">
        <f t="shared" si="10"/>
        <v>0</v>
      </c>
      <c r="AF17" s="618"/>
      <c r="AG17" s="619">
        <f t="shared" si="11"/>
        <v>0</v>
      </c>
      <c r="AH17" s="618"/>
      <c r="AI17" s="619">
        <f t="shared" si="12"/>
        <v>0</v>
      </c>
      <c r="AJ17" s="618"/>
      <c r="AK17" s="619">
        <f t="shared" si="13"/>
        <v>0</v>
      </c>
      <c r="AL17" s="619"/>
      <c r="AM17" s="619"/>
      <c r="AN17" s="619"/>
      <c r="AO17" s="619">
        <f t="shared" si="14"/>
        <v>0</v>
      </c>
      <c r="AP17" s="618"/>
      <c r="AQ17" s="619">
        <f t="shared" si="15"/>
        <v>0</v>
      </c>
      <c r="AR17" s="627">
        <v>14</v>
      </c>
      <c r="AS17" s="626">
        <f t="shared" si="16"/>
        <v>41.17647058823529</v>
      </c>
      <c r="AT17" s="627">
        <v>10</v>
      </c>
      <c r="AU17" s="626">
        <f t="shared" si="17"/>
        <v>29.411764705882355</v>
      </c>
      <c r="AV17" s="627">
        <v>8</v>
      </c>
      <c r="AW17" s="626">
        <f t="shared" si="18"/>
        <v>23.52941176470588</v>
      </c>
      <c r="AX17" s="627">
        <v>3</v>
      </c>
      <c r="AY17" s="626">
        <f t="shared" si="19"/>
        <v>8.823529411764707</v>
      </c>
      <c r="AZ17" s="627">
        <v>0</v>
      </c>
      <c r="BA17" s="626">
        <f t="shared" si="20"/>
        <v>0</v>
      </c>
      <c r="BB17" s="627">
        <v>4</v>
      </c>
      <c r="BC17" s="626">
        <f t="shared" si="21"/>
        <v>11.76470588235294</v>
      </c>
      <c r="BD17" s="627">
        <v>6</v>
      </c>
      <c r="BE17" s="629">
        <v>150</v>
      </c>
      <c r="BF17" s="607"/>
      <c r="BG17" s="618"/>
      <c r="BH17" s="619">
        <f t="shared" si="22"/>
        <v>0</v>
      </c>
      <c r="BI17" s="618"/>
      <c r="BJ17" s="620">
        <f t="shared" si="23"/>
        <v>0</v>
      </c>
      <c r="BK17" s="621"/>
    </row>
    <row r="18" spans="1:63" ht="15" customHeight="1">
      <c r="A18" s="607"/>
      <c r="B18" s="630" t="s">
        <v>108</v>
      </c>
      <c r="C18" s="631"/>
      <c r="D18" s="631">
        <v>2006</v>
      </c>
      <c r="E18" s="632">
        <v>90</v>
      </c>
      <c r="F18" s="633">
        <v>49</v>
      </c>
      <c r="G18" s="634">
        <f t="shared" si="0"/>
        <v>54.444444444444436</v>
      </c>
      <c r="H18" s="635">
        <v>10</v>
      </c>
      <c r="I18" s="634">
        <f t="shared" si="1"/>
        <v>11.11111111111111</v>
      </c>
      <c r="J18" s="635">
        <v>2</v>
      </c>
      <c r="K18" s="634">
        <f t="shared" si="2"/>
        <v>2.2222222222222223</v>
      </c>
      <c r="L18" s="635">
        <v>0</v>
      </c>
      <c r="M18" s="634">
        <f t="shared" si="3"/>
        <v>0</v>
      </c>
      <c r="N18" s="636"/>
      <c r="O18" s="637">
        <f t="shared" si="4"/>
        <v>0</v>
      </c>
      <c r="P18" s="638"/>
      <c r="Q18" s="637">
        <f t="shared" si="5"/>
        <v>0</v>
      </c>
      <c r="R18" s="638"/>
      <c r="S18" s="637">
        <f t="shared" si="6"/>
        <v>0</v>
      </c>
      <c r="T18" s="638"/>
      <c r="U18" s="637">
        <f t="shared" si="7"/>
        <v>0</v>
      </c>
      <c r="V18" s="637"/>
      <c r="W18" s="637"/>
      <c r="X18" s="638"/>
      <c r="Y18" s="637">
        <f t="shared" si="8"/>
        <v>0</v>
      </c>
      <c r="Z18" s="637"/>
      <c r="AA18" s="637"/>
      <c r="AB18" s="638"/>
      <c r="AC18" s="637">
        <f t="shared" si="9"/>
        <v>0</v>
      </c>
      <c r="AD18" s="638"/>
      <c r="AE18" s="637">
        <f t="shared" si="10"/>
        <v>0</v>
      </c>
      <c r="AF18" s="638"/>
      <c r="AG18" s="637">
        <f t="shared" si="11"/>
        <v>0</v>
      </c>
      <c r="AH18" s="638"/>
      <c r="AI18" s="637">
        <f t="shared" si="12"/>
        <v>0</v>
      </c>
      <c r="AJ18" s="638"/>
      <c r="AK18" s="637">
        <f t="shared" si="13"/>
        <v>0</v>
      </c>
      <c r="AL18" s="637"/>
      <c r="AM18" s="637"/>
      <c r="AN18" s="637"/>
      <c r="AO18" s="637">
        <f t="shared" si="14"/>
        <v>0</v>
      </c>
      <c r="AP18" s="638"/>
      <c r="AQ18" s="637">
        <f t="shared" si="15"/>
        <v>0</v>
      </c>
      <c r="AR18" s="635">
        <v>43</v>
      </c>
      <c r="AS18" s="634">
        <f t="shared" si="16"/>
        <v>47.77777777777778</v>
      </c>
      <c r="AT18" s="635">
        <v>12</v>
      </c>
      <c r="AU18" s="634">
        <f t="shared" si="17"/>
        <v>13.333333333333332</v>
      </c>
      <c r="AV18" s="635">
        <v>38</v>
      </c>
      <c r="AW18" s="634">
        <f t="shared" si="18"/>
        <v>42.22222222222222</v>
      </c>
      <c r="AX18" s="635">
        <v>15</v>
      </c>
      <c r="AY18" s="634">
        <f t="shared" si="19"/>
        <v>16.666666666666664</v>
      </c>
      <c r="AZ18" s="635">
        <v>0</v>
      </c>
      <c r="BA18" s="634">
        <f t="shared" si="20"/>
        <v>0</v>
      </c>
      <c r="BB18" s="635">
        <v>26</v>
      </c>
      <c r="BC18" s="634">
        <f t="shared" si="21"/>
        <v>28.888888888888886</v>
      </c>
      <c r="BD18" s="635">
        <v>12</v>
      </c>
      <c r="BE18" s="639">
        <v>150</v>
      </c>
      <c r="BF18" s="607"/>
      <c r="BG18" s="618"/>
      <c r="BH18" s="619">
        <f t="shared" si="22"/>
        <v>0</v>
      </c>
      <c r="BI18" s="618"/>
      <c r="BJ18" s="620">
        <f t="shared" si="23"/>
        <v>0</v>
      </c>
      <c r="BK18" s="621"/>
    </row>
    <row r="19" spans="1:63" ht="15" customHeight="1">
      <c r="A19" s="607"/>
      <c r="B19" s="622" t="s">
        <v>109</v>
      </c>
      <c r="C19" s="623"/>
      <c r="D19" s="623">
        <v>2006</v>
      </c>
      <c r="E19" s="624">
        <v>50</v>
      </c>
      <c r="F19" s="625">
        <v>29</v>
      </c>
      <c r="G19" s="626">
        <f t="shared" si="0"/>
        <v>57.99999999999999</v>
      </c>
      <c r="H19" s="627">
        <v>6</v>
      </c>
      <c r="I19" s="626">
        <f t="shared" si="1"/>
        <v>12</v>
      </c>
      <c r="J19" s="627">
        <v>0</v>
      </c>
      <c r="K19" s="626">
        <f t="shared" si="2"/>
        <v>0</v>
      </c>
      <c r="L19" s="627">
        <v>0</v>
      </c>
      <c r="M19" s="626">
        <f t="shared" si="3"/>
        <v>0</v>
      </c>
      <c r="N19" s="628"/>
      <c r="O19" s="619">
        <f t="shared" si="4"/>
        <v>0</v>
      </c>
      <c r="P19" s="618"/>
      <c r="Q19" s="619">
        <f t="shared" si="5"/>
        <v>0</v>
      </c>
      <c r="R19" s="618"/>
      <c r="S19" s="619">
        <f t="shared" si="6"/>
        <v>0</v>
      </c>
      <c r="T19" s="618"/>
      <c r="U19" s="619">
        <f t="shared" si="7"/>
        <v>0</v>
      </c>
      <c r="V19" s="619"/>
      <c r="W19" s="619"/>
      <c r="X19" s="618"/>
      <c r="Y19" s="619">
        <f t="shared" si="8"/>
        <v>0</v>
      </c>
      <c r="Z19" s="619"/>
      <c r="AA19" s="619"/>
      <c r="AB19" s="618"/>
      <c r="AC19" s="619">
        <f t="shared" si="9"/>
        <v>0</v>
      </c>
      <c r="AD19" s="618"/>
      <c r="AE19" s="619">
        <f t="shared" si="10"/>
        <v>0</v>
      </c>
      <c r="AF19" s="618"/>
      <c r="AG19" s="619">
        <f t="shared" si="11"/>
        <v>0</v>
      </c>
      <c r="AH19" s="618"/>
      <c r="AI19" s="619">
        <f t="shared" si="12"/>
        <v>0</v>
      </c>
      <c r="AJ19" s="618"/>
      <c r="AK19" s="619">
        <f t="shared" si="13"/>
        <v>0</v>
      </c>
      <c r="AL19" s="619"/>
      <c r="AM19" s="619"/>
      <c r="AN19" s="619"/>
      <c r="AO19" s="619">
        <f t="shared" si="14"/>
        <v>0</v>
      </c>
      <c r="AP19" s="618"/>
      <c r="AQ19" s="619">
        <f t="shared" si="15"/>
        <v>0</v>
      </c>
      <c r="AR19" s="627">
        <v>25</v>
      </c>
      <c r="AS19" s="626">
        <f t="shared" si="16"/>
        <v>50</v>
      </c>
      <c r="AT19" s="627">
        <v>9</v>
      </c>
      <c r="AU19" s="626">
        <f t="shared" si="17"/>
        <v>18</v>
      </c>
      <c r="AV19" s="627">
        <v>29</v>
      </c>
      <c r="AW19" s="626">
        <f t="shared" si="18"/>
        <v>57.99999999999999</v>
      </c>
      <c r="AX19" s="627">
        <v>15</v>
      </c>
      <c r="AY19" s="626">
        <f t="shared" si="19"/>
        <v>30</v>
      </c>
      <c r="AZ19" s="627">
        <v>1</v>
      </c>
      <c r="BA19" s="626">
        <f t="shared" si="20"/>
        <v>2</v>
      </c>
      <c r="BB19" s="627">
        <v>16</v>
      </c>
      <c r="BC19" s="626">
        <f t="shared" si="21"/>
        <v>32</v>
      </c>
      <c r="BD19" s="627">
        <v>6</v>
      </c>
      <c r="BE19" s="629">
        <v>150</v>
      </c>
      <c r="BF19" s="607"/>
      <c r="BG19" s="618"/>
      <c r="BH19" s="619">
        <f t="shared" si="22"/>
        <v>0</v>
      </c>
      <c r="BI19" s="618"/>
      <c r="BJ19" s="620">
        <f t="shared" si="23"/>
        <v>0</v>
      </c>
      <c r="BK19" s="621"/>
    </row>
    <row r="20" spans="1:63" ht="15" customHeight="1">
      <c r="A20" s="607"/>
      <c r="B20" s="630" t="s">
        <v>110</v>
      </c>
      <c r="C20" s="631"/>
      <c r="D20" s="631">
        <v>2006</v>
      </c>
      <c r="E20" s="632">
        <v>74</v>
      </c>
      <c r="F20" s="633">
        <v>40</v>
      </c>
      <c r="G20" s="634">
        <f t="shared" si="0"/>
        <v>54.054054054054056</v>
      </c>
      <c r="H20" s="635">
        <v>14</v>
      </c>
      <c r="I20" s="634">
        <f t="shared" si="1"/>
        <v>18.91891891891892</v>
      </c>
      <c r="J20" s="635">
        <v>1</v>
      </c>
      <c r="K20" s="634">
        <f t="shared" si="2"/>
        <v>1.3513513513513513</v>
      </c>
      <c r="L20" s="635">
        <v>1</v>
      </c>
      <c r="M20" s="634">
        <f t="shared" si="3"/>
        <v>1.3513513513513513</v>
      </c>
      <c r="N20" s="636"/>
      <c r="O20" s="637">
        <f t="shared" si="4"/>
        <v>0</v>
      </c>
      <c r="P20" s="638"/>
      <c r="Q20" s="637">
        <f t="shared" si="5"/>
        <v>0</v>
      </c>
      <c r="R20" s="638"/>
      <c r="S20" s="637">
        <f t="shared" si="6"/>
        <v>0</v>
      </c>
      <c r="T20" s="638"/>
      <c r="U20" s="637">
        <f t="shared" si="7"/>
        <v>0</v>
      </c>
      <c r="V20" s="637"/>
      <c r="W20" s="637"/>
      <c r="X20" s="638"/>
      <c r="Y20" s="637">
        <f t="shared" si="8"/>
        <v>0</v>
      </c>
      <c r="Z20" s="637"/>
      <c r="AA20" s="637"/>
      <c r="AB20" s="638"/>
      <c r="AC20" s="637">
        <f t="shared" si="9"/>
        <v>0</v>
      </c>
      <c r="AD20" s="638"/>
      <c r="AE20" s="637">
        <f t="shared" si="10"/>
        <v>0</v>
      </c>
      <c r="AF20" s="638"/>
      <c r="AG20" s="637">
        <f t="shared" si="11"/>
        <v>0</v>
      </c>
      <c r="AH20" s="638"/>
      <c r="AI20" s="637">
        <f t="shared" si="12"/>
        <v>0</v>
      </c>
      <c r="AJ20" s="638"/>
      <c r="AK20" s="637">
        <f t="shared" si="13"/>
        <v>0</v>
      </c>
      <c r="AL20" s="637"/>
      <c r="AM20" s="637"/>
      <c r="AN20" s="637"/>
      <c r="AO20" s="637">
        <f t="shared" si="14"/>
        <v>0</v>
      </c>
      <c r="AP20" s="638"/>
      <c r="AQ20" s="637">
        <f t="shared" si="15"/>
        <v>0</v>
      </c>
      <c r="AR20" s="635">
        <v>29</v>
      </c>
      <c r="AS20" s="634">
        <f t="shared" si="16"/>
        <v>39.189189189189186</v>
      </c>
      <c r="AT20" s="635">
        <v>15</v>
      </c>
      <c r="AU20" s="634">
        <f t="shared" si="17"/>
        <v>20.27027027027027</v>
      </c>
      <c r="AV20" s="635">
        <v>31</v>
      </c>
      <c r="AW20" s="634">
        <f t="shared" si="18"/>
        <v>41.89189189189189</v>
      </c>
      <c r="AX20" s="635">
        <v>11</v>
      </c>
      <c r="AY20" s="634">
        <f t="shared" si="19"/>
        <v>14.864864864864865</v>
      </c>
      <c r="AZ20" s="635">
        <v>1</v>
      </c>
      <c r="BA20" s="634">
        <f t="shared" si="20"/>
        <v>1.3513513513513513</v>
      </c>
      <c r="BB20" s="635">
        <v>26</v>
      </c>
      <c r="BC20" s="634">
        <f t="shared" si="21"/>
        <v>35.13513513513514</v>
      </c>
      <c r="BD20" s="635">
        <v>14</v>
      </c>
      <c r="BE20" s="639">
        <v>149.571428571429</v>
      </c>
      <c r="BF20" s="607"/>
      <c r="BG20" s="618"/>
      <c r="BH20" s="619">
        <f t="shared" si="22"/>
        <v>0</v>
      </c>
      <c r="BI20" s="618"/>
      <c r="BJ20" s="620">
        <f t="shared" si="23"/>
        <v>0</v>
      </c>
      <c r="BK20" s="621"/>
    </row>
    <row r="21" spans="1:63" ht="15" customHeight="1">
      <c r="A21" s="607"/>
      <c r="B21" s="622" t="s">
        <v>111</v>
      </c>
      <c r="C21" s="623"/>
      <c r="D21" s="623">
        <v>2006</v>
      </c>
      <c r="E21" s="624">
        <v>65</v>
      </c>
      <c r="F21" s="625">
        <v>32</v>
      </c>
      <c r="G21" s="626">
        <f t="shared" si="0"/>
        <v>49.23076923076923</v>
      </c>
      <c r="H21" s="627">
        <v>7</v>
      </c>
      <c r="I21" s="626">
        <f t="shared" si="1"/>
        <v>10.76923076923077</v>
      </c>
      <c r="J21" s="627">
        <v>2</v>
      </c>
      <c r="K21" s="626">
        <f t="shared" si="2"/>
        <v>3.076923076923077</v>
      </c>
      <c r="L21" s="627">
        <v>0</v>
      </c>
      <c r="M21" s="626">
        <f t="shared" si="3"/>
        <v>0</v>
      </c>
      <c r="N21" s="628"/>
      <c r="O21" s="619">
        <f t="shared" si="4"/>
        <v>0</v>
      </c>
      <c r="P21" s="618"/>
      <c r="Q21" s="619">
        <f t="shared" si="5"/>
        <v>0</v>
      </c>
      <c r="R21" s="618"/>
      <c r="S21" s="619">
        <f t="shared" si="6"/>
        <v>0</v>
      </c>
      <c r="T21" s="618"/>
      <c r="U21" s="619">
        <f t="shared" si="7"/>
        <v>0</v>
      </c>
      <c r="V21" s="619"/>
      <c r="W21" s="619"/>
      <c r="X21" s="618"/>
      <c r="Y21" s="619">
        <f t="shared" si="8"/>
        <v>0</v>
      </c>
      <c r="Z21" s="619"/>
      <c r="AA21" s="619"/>
      <c r="AB21" s="618"/>
      <c r="AC21" s="619">
        <f t="shared" si="9"/>
        <v>0</v>
      </c>
      <c r="AD21" s="618"/>
      <c r="AE21" s="619">
        <f t="shared" si="10"/>
        <v>0</v>
      </c>
      <c r="AF21" s="618"/>
      <c r="AG21" s="619">
        <f t="shared" si="11"/>
        <v>0</v>
      </c>
      <c r="AH21" s="618"/>
      <c r="AI21" s="619">
        <f t="shared" si="12"/>
        <v>0</v>
      </c>
      <c r="AJ21" s="618"/>
      <c r="AK21" s="619">
        <f t="shared" si="13"/>
        <v>0</v>
      </c>
      <c r="AL21" s="619"/>
      <c r="AM21" s="619"/>
      <c r="AN21" s="619"/>
      <c r="AO21" s="619">
        <f t="shared" si="14"/>
        <v>0</v>
      </c>
      <c r="AP21" s="618"/>
      <c r="AQ21" s="619">
        <f t="shared" si="15"/>
        <v>0</v>
      </c>
      <c r="AR21" s="627">
        <v>28</v>
      </c>
      <c r="AS21" s="626">
        <f t="shared" si="16"/>
        <v>43.07692307692308</v>
      </c>
      <c r="AT21" s="627">
        <v>11</v>
      </c>
      <c r="AU21" s="626">
        <f t="shared" si="17"/>
        <v>16.923076923076923</v>
      </c>
      <c r="AV21" s="627">
        <v>23</v>
      </c>
      <c r="AW21" s="626">
        <f t="shared" si="18"/>
        <v>35.38461538461539</v>
      </c>
      <c r="AX21" s="627">
        <v>8</v>
      </c>
      <c r="AY21" s="626">
        <f t="shared" si="19"/>
        <v>12.307692307692308</v>
      </c>
      <c r="AZ21" s="627">
        <v>0</v>
      </c>
      <c r="BA21" s="626">
        <f t="shared" si="20"/>
        <v>0</v>
      </c>
      <c r="BB21" s="627">
        <v>12</v>
      </c>
      <c r="BC21" s="626">
        <f t="shared" si="21"/>
        <v>18.461538461538463</v>
      </c>
      <c r="BD21" s="627">
        <v>10</v>
      </c>
      <c r="BE21" s="629">
        <v>147</v>
      </c>
      <c r="BF21" s="607"/>
      <c r="BG21" s="618"/>
      <c r="BH21" s="619">
        <f t="shared" si="22"/>
        <v>0</v>
      </c>
      <c r="BI21" s="618"/>
      <c r="BJ21" s="620">
        <f t="shared" si="23"/>
        <v>0</v>
      </c>
      <c r="BK21" s="621"/>
    </row>
    <row r="22" spans="1:63" ht="15" customHeight="1">
      <c r="A22" s="607"/>
      <c r="B22" s="630" t="s">
        <v>112</v>
      </c>
      <c r="C22" s="631"/>
      <c r="D22" s="631">
        <v>2006</v>
      </c>
      <c r="E22" s="632">
        <v>119</v>
      </c>
      <c r="F22" s="633">
        <v>62</v>
      </c>
      <c r="G22" s="634">
        <f t="shared" si="0"/>
        <v>52.10084033613445</v>
      </c>
      <c r="H22" s="635">
        <v>15</v>
      </c>
      <c r="I22" s="634">
        <f t="shared" si="1"/>
        <v>12.605042016806722</v>
      </c>
      <c r="J22" s="635">
        <v>6</v>
      </c>
      <c r="K22" s="634">
        <f t="shared" si="2"/>
        <v>5.042016806722689</v>
      </c>
      <c r="L22" s="635">
        <v>0</v>
      </c>
      <c r="M22" s="634">
        <f t="shared" si="3"/>
        <v>0</v>
      </c>
      <c r="N22" s="636"/>
      <c r="O22" s="637">
        <f t="shared" si="4"/>
        <v>0</v>
      </c>
      <c r="P22" s="638"/>
      <c r="Q22" s="637">
        <f t="shared" si="5"/>
        <v>0</v>
      </c>
      <c r="R22" s="638"/>
      <c r="S22" s="637">
        <f t="shared" si="6"/>
        <v>0</v>
      </c>
      <c r="T22" s="638"/>
      <c r="U22" s="637">
        <f t="shared" si="7"/>
        <v>0</v>
      </c>
      <c r="V22" s="637"/>
      <c r="W22" s="637"/>
      <c r="X22" s="638"/>
      <c r="Y22" s="637">
        <f t="shared" si="8"/>
        <v>0</v>
      </c>
      <c r="Z22" s="637"/>
      <c r="AA22" s="637"/>
      <c r="AB22" s="638"/>
      <c r="AC22" s="637">
        <f t="shared" si="9"/>
        <v>0</v>
      </c>
      <c r="AD22" s="638"/>
      <c r="AE22" s="637">
        <f t="shared" si="10"/>
        <v>0</v>
      </c>
      <c r="AF22" s="638"/>
      <c r="AG22" s="637">
        <f t="shared" si="11"/>
        <v>0</v>
      </c>
      <c r="AH22" s="638"/>
      <c r="AI22" s="637">
        <f t="shared" si="12"/>
        <v>0</v>
      </c>
      <c r="AJ22" s="638"/>
      <c r="AK22" s="637">
        <f t="shared" si="13"/>
        <v>0</v>
      </c>
      <c r="AL22" s="637"/>
      <c r="AM22" s="637"/>
      <c r="AN22" s="637"/>
      <c r="AO22" s="637">
        <f t="shared" si="14"/>
        <v>0</v>
      </c>
      <c r="AP22" s="638"/>
      <c r="AQ22" s="637">
        <f t="shared" si="15"/>
        <v>0</v>
      </c>
      <c r="AR22" s="635">
        <v>52</v>
      </c>
      <c r="AS22" s="634">
        <f t="shared" si="16"/>
        <v>43.69747899159664</v>
      </c>
      <c r="AT22" s="635">
        <v>20</v>
      </c>
      <c r="AU22" s="634">
        <f t="shared" si="17"/>
        <v>16.80672268907563</v>
      </c>
      <c r="AV22" s="635">
        <v>46</v>
      </c>
      <c r="AW22" s="634">
        <f t="shared" si="18"/>
        <v>38.65546218487395</v>
      </c>
      <c r="AX22" s="635">
        <v>20</v>
      </c>
      <c r="AY22" s="634">
        <f t="shared" si="19"/>
        <v>16.80672268907563</v>
      </c>
      <c r="AZ22" s="635">
        <v>0</v>
      </c>
      <c r="BA22" s="634">
        <f t="shared" si="20"/>
        <v>0</v>
      </c>
      <c r="BB22" s="635">
        <v>19</v>
      </c>
      <c r="BC22" s="634">
        <f t="shared" si="21"/>
        <v>15.966386554621847</v>
      </c>
      <c r="BD22" s="635">
        <v>18</v>
      </c>
      <c r="BE22" s="639">
        <v>150</v>
      </c>
      <c r="BF22" s="607"/>
      <c r="BG22" s="618"/>
      <c r="BH22" s="619">
        <f t="shared" si="22"/>
        <v>0</v>
      </c>
      <c r="BI22" s="618"/>
      <c r="BJ22" s="620">
        <f t="shared" si="23"/>
        <v>0</v>
      </c>
      <c r="BK22" s="621"/>
    </row>
    <row r="23" spans="1:63" ht="15" customHeight="1">
      <c r="A23" s="607"/>
      <c r="B23" s="622" t="s">
        <v>113</v>
      </c>
      <c r="C23" s="623"/>
      <c r="D23" s="623">
        <v>2006</v>
      </c>
      <c r="E23" s="624">
        <v>86</v>
      </c>
      <c r="F23" s="625">
        <v>32</v>
      </c>
      <c r="G23" s="626">
        <f t="shared" si="0"/>
        <v>37.2093023255814</v>
      </c>
      <c r="H23" s="627">
        <v>4</v>
      </c>
      <c r="I23" s="626">
        <f t="shared" si="1"/>
        <v>4.651162790697675</v>
      </c>
      <c r="J23" s="627">
        <v>1</v>
      </c>
      <c r="K23" s="626">
        <f t="shared" si="2"/>
        <v>1.1627906976744187</v>
      </c>
      <c r="L23" s="627">
        <v>0</v>
      </c>
      <c r="M23" s="626">
        <f t="shared" si="3"/>
        <v>0</v>
      </c>
      <c r="N23" s="628"/>
      <c r="O23" s="619">
        <f t="shared" si="4"/>
        <v>0</v>
      </c>
      <c r="P23" s="618"/>
      <c r="Q23" s="619">
        <f t="shared" si="5"/>
        <v>0</v>
      </c>
      <c r="R23" s="618"/>
      <c r="S23" s="619">
        <f t="shared" si="6"/>
        <v>0</v>
      </c>
      <c r="T23" s="618"/>
      <c r="U23" s="619">
        <f t="shared" si="7"/>
        <v>0</v>
      </c>
      <c r="V23" s="619"/>
      <c r="W23" s="619"/>
      <c r="X23" s="618"/>
      <c r="Y23" s="619">
        <f t="shared" si="8"/>
        <v>0</v>
      </c>
      <c r="Z23" s="619"/>
      <c r="AA23" s="619"/>
      <c r="AB23" s="618"/>
      <c r="AC23" s="619">
        <f t="shared" si="9"/>
        <v>0</v>
      </c>
      <c r="AD23" s="618"/>
      <c r="AE23" s="619">
        <f t="shared" si="10"/>
        <v>0</v>
      </c>
      <c r="AF23" s="618"/>
      <c r="AG23" s="619">
        <f t="shared" si="11"/>
        <v>0</v>
      </c>
      <c r="AH23" s="618"/>
      <c r="AI23" s="619">
        <f t="shared" si="12"/>
        <v>0</v>
      </c>
      <c r="AJ23" s="618"/>
      <c r="AK23" s="619">
        <f t="shared" si="13"/>
        <v>0</v>
      </c>
      <c r="AL23" s="619"/>
      <c r="AM23" s="619"/>
      <c r="AN23" s="619"/>
      <c r="AO23" s="619">
        <f t="shared" si="14"/>
        <v>0</v>
      </c>
      <c r="AP23" s="618"/>
      <c r="AQ23" s="619">
        <f t="shared" si="15"/>
        <v>0</v>
      </c>
      <c r="AR23" s="627">
        <v>31</v>
      </c>
      <c r="AS23" s="626">
        <f t="shared" si="16"/>
        <v>36.04651162790697</v>
      </c>
      <c r="AT23" s="627">
        <v>13</v>
      </c>
      <c r="AU23" s="626">
        <f t="shared" si="17"/>
        <v>15.11627906976744</v>
      </c>
      <c r="AV23" s="627">
        <v>34</v>
      </c>
      <c r="AW23" s="626">
        <f t="shared" si="18"/>
        <v>39.53488372093023</v>
      </c>
      <c r="AX23" s="627">
        <v>20</v>
      </c>
      <c r="AY23" s="626">
        <f t="shared" si="19"/>
        <v>23.25581395348837</v>
      </c>
      <c r="AZ23" s="627">
        <v>0</v>
      </c>
      <c r="BA23" s="626">
        <f t="shared" si="20"/>
        <v>0</v>
      </c>
      <c r="BB23" s="627">
        <v>12</v>
      </c>
      <c r="BC23" s="626">
        <f t="shared" si="21"/>
        <v>13.953488372093023</v>
      </c>
      <c r="BD23" s="627">
        <v>4</v>
      </c>
      <c r="BE23" s="629">
        <v>122.5</v>
      </c>
      <c r="BF23" s="607"/>
      <c r="BG23" s="618"/>
      <c r="BH23" s="619">
        <f t="shared" si="22"/>
        <v>0</v>
      </c>
      <c r="BI23" s="618"/>
      <c r="BJ23" s="620">
        <f t="shared" si="23"/>
        <v>0</v>
      </c>
      <c r="BK23" s="621"/>
    </row>
    <row r="24" spans="1:63" ht="15" customHeight="1">
      <c r="A24" s="607"/>
      <c r="B24" s="630" t="s">
        <v>114</v>
      </c>
      <c r="C24" s="631"/>
      <c r="D24" s="631">
        <v>2006</v>
      </c>
      <c r="E24" s="632">
        <v>86</v>
      </c>
      <c r="F24" s="633">
        <v>32</v>
      </c>
      <c r="G24" s="634">
        <f t="shared" si="0"/>
        <v>37.2093023255814</v>
      </c>
      <c r="H24" s="635">
        <v>7</v>
      </c>
      <c r="I24" s="634">
        <f t="shared" si="1"/>
        <v>8.13953488372093</v>
      </c>
      <c r="J24" s="635">
        <v>3</v>
      </c>
      <c r="K24" s="634">
        <f t="shared" si="2"/>
        <v>3.488372093023256</v>
      </c>
      <c r="L24" s="635">
        <v>1</v>
      </c>
      <c r="M24" s="634">
        <f t="shared" si="3"/>
        <v>1.1627906976744187</v>
      </c>
      <c r="N24" s="636"/>
      <c r="O24" s="637">
        <f t="shared" si="4"/>
        <v>0</v>
      </c>
      <c r="P24" s="638"/>
      <c r="Q24" s="637">
        <f t="shared" si="5"/>
        <v>0</v>
      </c>
      <c r="R24" s="638"/>
      <c r="S24" s="637">
        <f t="shared" si="6"/>
        <v>0</v>
      </c>
      <c r="T24" s="638"/>
      <c r="U24" s="637">
        <f t="shared" si="7"/>
        <v>0</v>
      </c>
      <c r="V24" s="637"/>
      <c r="W24" s="637"/>
      <c r="X24" s="638"/>
      <c r="Y24" s="637">
        <f t="shared" si="8"/>
        <v>0</v>
      </c>
      <c r="Z24" s="637"/>
      <c r="AA24" s="637"/>
      <c r="AB24" s="638"/>
      <c r="AC24" s="637">
        <f t="shared" si="9"/>
        <v>0</v>
      </c>
      <c r="AD24" s="638"/>
      <c r="AE24" s="637">
        <f t="shared" si="10"/>
        <v>0</v>
      </c>
      <c r="AF24" s="638"/>
      <c r="AG24" s="637">
        <f t="shared" si="11"/>
        <v>0</v>
      </c>
      <c r="AH24" s="638"/>
      <c r="AI24" s="637">
        <f t="shared" si="12"/>
        <v>0</v>
      </c>
      <c r="AJ24" s="638"/>
      <c r="AK24" s="637">
        <f t="shared" si="13"/>
        <v>0</v>
      </c>
      <c r="AL24" s="637"/>
      <c r="AM24" s="637"/>
      <c r="AN24" s="637"/>
      <c r="AO24" s="637">
        <f t="shared" si="14"/>
        <v>0</v>
      </c>
      <c r="AP24" s="638"/>
      <c r="AQ24" s="637">
        <f t="shared" si="15"/>
        <v>0</v>
      </c>
      <c r="AR24" s="635">
        <v>22</v>
      </c>
      <c r="AS24" s="634">
        <f t="shared" si="16"/>
        <v>25.58139534883721</v>
      </c>
      <c r="AT24" s="635">
        <v>11</v>
      </c>
      <c r="AU24" s="634">
        <f t="shared" si="17"/>
        <v>12.790697674418604</v>
      </c>
      <c r="AV24" s="635">
        <v>16</v>
      </c>
      <c r="AW24" s="634">
        <f t="shared" si="18"/>
        <v>18.6046511627907</v>
      </c>
      <c r="AX24" s="635">
        <v>12</v>
      </c>
      <c r="AY24" s="634">
        <f t="shared" si="19"/>
        <v>13.953488372093023</v>
      </c>
      <c r="AZ24" s="635">
        <v>0</v>
      </c>
      <c r="BA24" s="634">
        <f t="shared" si="20"/>
        <v>0</v>
      </c>
      <c r="BB24" s="635">
        <v>6</v>
      </c>
      <c r="BC24" s="634">
        <f t="shared" si="21"/>
        <v>6.976744186046512</v>
      </c>
      <c r="BD24" s="635">
        <v>6</v>
      </c>
      <c r="BE24" s="639">
        <v>150</v>
      </c>
      <c r="BF24" s="607"/>
      <c r="BG24" s="618"/>
      <c r="BH24" s="619">
        <f t="shared" si="22"/>
        <v>0</v>
      </c>
      <c r="BI24" s="618"/>
      <c r="BJ24" s="620">
        <f t="shared" si="23"/>
        <v>0</v>
      </c>
      <c r="BK24" s="621"/>
    </row>
    <row r="25" spans="1:63" ht="15" customHeight="1">
      <c r="A25" s="607"/>
      <c r="B25" s="622" t="s">
        <v>115</v>
      </c>
      <c r="C25" s="623"/>
      <c r="D25" s="623">
        <v>2006</v>
      </c>
      <c r="E25" s="624">
        <v>168</v>
      </c>
      <c r="F25" s="625">
        <v>94</v>
      </c>
      <c r="G25" s="626">
        <f t="shared" si="0"/>
        <v>55.95238095238095</v>
      </c>
      <c r="H25" s="627">
        <v>15</v>
      </c>
      <c r="I25" s="626">
        <f t="shared" si="1"/>
        <v>8.928571428571429</v>
      </c>
      <c r="J25" s="627">
        <v>7</v>
      </c>
      <c r="K25" s="626">
        <f t="shared" si="2"/>
        <v>4.166666666666666</v>
      </c>
      <c r="L25" s="627">
        <v>0</v>
      </c>
      <c r="M25" s="626">
        <f t="shared" si="3"/>
        <v>0</v>
      </c>
      <c r="N25" s="628"/>
      <c r="O25" s="619">
        <f t="shared" si="4"/>
        <v>0</v>
      </c>
      <c r="P25" s="618"/>
      <c r="Q25" s="619">
        <f t="shared" si="5"/>
        <v>0</v>
      </c>
      <c r="R25" s="618"/>
      <c r="S25" s="619">
        <f t="shared" si="6"/>
        <v>0</v>
      </c>
      <c r="T25" s="618"/>
      <c r="U25" s="619">
        <f t="shared" si="7"/>
        <v>0</v>
      </c>
      <c r="V25" s="619"/>
      <c r="W25" s="619"/>
      <c r="X25" s="618"/>
      <c r="Y25" s="619">
        <f t="shared" si="8"/>
        <v>0</v>
      </c>
      <c r="Z25" s="619"/>
      <c r="AA25" s="619"/>
      <c r="AB25" s="618"/>
      <c r="AC25" s="619">
        <f t="shared" si="9"/>
        <v>0</v>
      </c>
      <c r="AD25" s="618"/>
      <c r="AE25" s="619">
        <f t="shared" si="10"/>
        <v>0</v>
      </c>
      <c r="AF25" s="618"/>
      <c r="AG25" s="619">
        <f t="shared" si="11"/>
        <v>0</v>
      </c>
      <c r="AH25" s="618"/>
      <c r="AI25" s="619">
        <f t="shared" si="12"/>
        <v>0</v>
      </c>
      <c r="AJ25" s="618"/>
      <c r="AK25" s="619">
        <f t="shared" si="13"/>
        <v>0</v>
      </c>
      <c r="AL25" s="619"/>
      <c r="AM25" s="619"/>
      <c r="AN25" s="619"/>
      <c r="AO25" s="619">
        <f t="shared" si="14"/>
        <v>0</v>
      </c>
      <c r="AP25" s="618"/>
      <c r="AQ25" s="619">
        <f t="shared" si="15"/>
        <v>0</v>
      </c>
      <c r="AR25" s="627">
        <v>85</v>
      </c>
      <c r="AS25" s="626">
        <f t="shared" si="16"/>
        <v>50.595238095238095</v>
      </c>
      <c r="AT25" s="627">
        <v>34</v>
      </c>
      <c r="AU25" s="626">
        <f t="shared" si="17"/>
        <v>20.238095238095237</v>
      </c>
      <c r="AV25" s="627">
        <v>82</v>
      </c>
      <c r="AW25" s="626">
        <f t="shared" si="18"/>
        <v>48.80952380952381</v>
      </c>
      <c r="AX25" s="627">
        <v>53</v>
      </c>
      <c r="AY25" s="626">
        <f t="shared" si="19"/>
        <v>31.547619047619047</v>
      </c>
      <c r="AZ25" s="627">
        <v>0</v>
      </c>
      <c r="BA25" s="626">
        <f t="shared" si="20"/>
        <v>0</v>
      </c>
      <c r="BB25" s="627">
        <v>62</v>
      </c>
      <c r="BC25" s="626">
        <f t="shared" si="21"/>
        <v>36.904761904761905</v>
      </c>
      <c r="BD25" s="627">
        <v>22</v>
      </c>
      <c r="BE25" s="629">
        <v>134.272727272727</v>
      </c>
      <c r="BF25" s="607"/>
      <c r="BG25" s="618"/>
      <c r="BH25" s="619">
        <f t="shared" si="22"/>
        <v>0</v>
      </c>
      <c r="BI25" s="618"/>
      <c r="BJ25" s="620">
        <f t="shared" si="23"/>
        <v>0</v>
      </c>
      <c r="BK25" s="621"/>
    </row>
    <row r="26" spans="2:62" ht="15" customHeight="1" thickBot="1">
      <c r="B26" s="640" t="s">
        <v>116</v>
      </c>
      <c r="C26" s="641"/>
      <c r="D26" s="641">
        <v>2006</v>
      </c>
      <c r="E26" s="642">
        <v>103</v>
      </c>
      <c r="F26" s="643">
        <v>60</v>
      </c>
      <c r="G26" s="644">
        <f t="shared" si="0"/>
        <v>58.252427184466015</v>
      </c>
      <c r="H26" s="645">
        <v>18</v>
      </c>
      <c r="I26" s="644">
        <f t="shared" si="1"/>
        <v>17.475728155339805</v>
      </c>
      <c r="J26" s="645">
        <v>1</v>
      </c>
      <c r="K26" s="644">
        <f t="shared" si="2"/>
        <v>0.9708737864077669</v>
      </c>
      <c r="L26" s="645">
        <v>0</v>
      </c>
      <c r="M26" s="644">
        <f t="shared" si="3"/>
        <v>0</v>
      </c>
      <c r="N26" s="646"/>
      <c r="O26" s="647">
        <f t="shared" si="4"/>
        <v>0</v>
      </c>
      <c r="P26" s="648"/>
      <c r="Q26" s="647">
        <f t="shared" si="5"/>
        <v>0</v>
      </c>
      <c r="R26" s="648"/>
      <c r="S26" s="647">
        <f t="shared" si="6"/>
        <v>0</v>
      </c>
      <c r="T26" s="648"/>
      <c r="U26" s="647">
        <f t="shared" si="7"/>
        <v>0</v>
      </c>
      <c r="V26" s="647"/>
      <c r="W26" s="647"/>
      <c r="X26" s="648"/>
      <c r="Y26" s="647">
        <f t="shared" si="8"/>
        <v>0</v>
      </c>
      <c r="Z26" s="647"/>
      <c r="AA26" s="647"/>
      <c r="AB26" s="648"/>
      <c r="AC26" s="647">
        <f t="shared" si="9"/>
        <v>0</v>
      </c>
      <c r="AD26" s="648"/>
      <c r="AE26" s="647">
        <f t="shared" si="10"/>
        <v>0</v>
      </c>
      <c r="AF26" s="648"/>
      <c r="AG26" s="647">
        <f t="shared" si="11"/>
        <v>0</v>
      </c>
      <c r="AH26" s="648"/>
      <c r="AI26" s="647">
        <f t="shared" si="12"/>
        <v>0</v>
      </c>
      <c r="AJ26" s="648"/>
      <c r="AK26" s="647">
        <f t="shared" si="13"/>
        <v>0</v>
      </c>
      <c r="AL26" s="647"/>
      <c r="AM26" s="647"/>
      <c r="AN26" s="647"/>
      <c r="AO26" s="647">
        <f t="shared" si="14"/>
        <v>0</v>
      </c>
      <c r="AP26" s="648"/>
      <c r="AQ26" s="647">
        <f t="shared" si="15"/>
        <v>0</v>
      </c>
      <c r="AR26" s="645">
        <v>44</v>
      </c>
      <c r="AS26" s="644">
        <f t="shared" si="16"/>
        <v>42.71844660194174</v>
      </c>
      <c r="AT26" s="645">
        <v>20</v>
      </c>
      <c r="AU26" s="644">
        <f t="shared" si="17"/>
        <v>19.41747572815534</v>
      </c>
      <c r="AV26" s="645">
        <v>35</v>
      </c>
      <c r="AW26" s="644">
        <f t="shared" si="18"/>
        <v>33.980582524271846</v>
      </c>
      <c r="AX26" s="645">
        <v>19</v>
      </c>
      <c r="AY26" s="644">
        <f t="shared" si="19"/>
        <v>18.446601941747574</v>
      </c>
      <c r="AZ26" s="645">
        <v>0</v>
      </c>
      <c r="BA26" s="644">
        <f t="shared" si="20"/>
        <v>0</v>
      </c>
      <c r="BB26" s="645">
        <v>29</v>
      </c>
      <c r="BC26" s="644">
        <f t="shared" si="21"/>
        <v>28.15533980582524</v>
      </c>
      <c r="BD26" s="645">
        <v>16</v>
      </c>
      <c r="BE26" s="649">
        <v>150</v>
      </c>
      <c r="BG26" s="650"/>
      <c r="BH26" s="651">
        <f t="shared" si="22"/>
        <v>0</v>
      </c>
      <c r="BI26" s="650"/>
      <c r="BJ26" s="652">
        <f t="shared" si="23"/>
        <v>0</v>
      </c>
    </row>
    <row r="27" spans="6:51" ht="12.75" customHeight="1" thickTop="1">
      <c r="F27" s="525"/>
      <c r="G27" s="525"/>
      <c r="I27" s="525"/>
      <c r="K27" s="525"/>
      <c r="L27" s="525"/>
      <c r="M27" s="525"/>
      <c r="N27" s="525"/>
      <c r="O27" s="525"/>
      <c r="P27" s="525"/>
      <c r="Q27" s="525"/>
      <c r="R27" s="525"/>
      <c r="S27" s="525"/>
      <c r="T27" s="525"/>
      <c r="U27" s="525"/>
      <c r="X27" s="525"/>
      <c r="Y27" s="525"/>
      <c r="AB27" s="525"/>
      <c r="AC27" s="525"/>
      <c r="AD27" s="525"/>
      <c r="AE27" s="525"/>
      <c r="AF27" s="525"/>
      <c r="AG27" s="525"/>
      <c r="AH27" s="525"/>
      <c r="AM27" s="525"/>
      <c r="AP27" s="525"/>
      <c r="AQ27" s="525"/>
      <c r="AR27" s="525"/>
      <c r="AS27" s="525"/>
      <c r="AT27" s="525"/>
      <c r="AU27" s="525"/>
      <c r="AV27" s="525"/>
      <c r="AW27" s="525"/>
      <c r="AX27" s="525"/>
      <c r="AY27" s="525"/>
    </row>
    <row r="28" spans="2:51" ht="12.75" customHeight="1">
      <c r="B28" s="529" t="s">
        <v>94</v>
      </c>
      <c r="C28" s="653"/>
      <c r="D28" s="653"/>
      <c r="E28" s="653"/>
      <c r="F28" s="653" t="s">
        <v>65</v>
      </c>
      <c r="G28" s="653"/>
      <c r="H28" s="653" t="s">
        <v>95</v>
      </c>
      <c r="I28" s="654"/>
      <c r="J28" s="654"/>
      <c r="K28" s="654"/>
      <c r="L28" s="654"/>
      <c r="M28" s="654"/>
      <c r="N28" s="654"/>
      <c r="AB28" s="525"/>
      <c r="AC28" s="525"/>
      <c r="AD28" s="525"/>
      <c r="AE28" s="525"/>
      <c r="AF28" s="525"/>
      <c r="AG28" s="525"/>
      <c r="AH28" s="525"/>
      <c r="AM28" s="525"/>
      <c r="AP28" s="525"/>
      <c r="AQ28" s="525"/>
      <c r="AR28" s="525"/>
      <c r="AS28" s="525"/>
      <c r="AT28" s="525"/>
      <c r="AU28" s="525"/>
      <c r="AV28" s="525"/>
      <c r="AW28" s="525"/>
      <c r="AX28" s="525"/>
      <c r="AY28" s="525"/>
    </row>
    <row r="29" spans="2:51" ht="12.75" customHeight="1">
      <c r="B29" s="653"/>
      <c r="C29" s="653"/>
      <c r="D29" s="653"/>
      <c r="E29" s="653"/>
      <c r="F29" s="653" t="s">
        <v>66</v>
      </c>
      <c r="G29" s="653"/>
      <c r="H29" s="653" t="s">
        <v>96</v>
      </c>
      <c r="I29" s="654"/>
      <c r="J29" s="654"/>
      <c r="K29" s="654"/>
      <c r="L29" s="654"/>
      <c r="M29" s="654"/>
      <c r="N29" s="654"/>
      <c r="AB29" s="525"/>
      <c r="AC29" s="525"/>
      <c r="AD29" s="525"/>
      <c r="AE29" s="525"/>
      <c r="AF29" s="525"/>
      <c r="AG29" s="525"/>
      <c r="AH29" s="525"/>
      <c r="AM29" s="525"/>
      <c r="AP29" s="525"/>
      <c r="AQ29" s="525"/>
      <c r="AR29" s="525"/>
      <c r="AS29" s="525"/>
      <c r="AT29" s="525"/>
      <c r="AU29" s="525"/>
      <c r="AV29" s="525"/>
      <c r="AW29" s="525"/>
      <c r="AX29" s="525"/>
      <c r="AY29" s="525"/>
    </row>
    <row r="30" spans="2:8" ht="12.75" customHeight="1">
      <c r="B30" s="653"/>
      <c r="C30" s="653"/>
      <c r="D30" s="653"/>
      <c r="E30" s="653"/>
      <c r="F30" s="653" t="s">
        <v>160</v>
      </c>
      <c r="G30" s="653"/>
      <c r="H30" s="653" t="s">
        <v>161</v>
      </c>
    </row>
  </sheetData>
  <mergeCells count="1">
    <mergeCell ref="B6:B10"/>
  </mergeCells>
  <printOptions horizontalCentered="1"/>
  <pageMargins left="0.30000001192092896" right="0.30000001192092896" top="1" bottom="0.30000001192092896" header="0.4921259845" footer="0.4921259845"/>
  <pageSetup fitToHeight="1" fitToWidth="1" horizontalDpi="1200" verticalDpi="12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2"/>
  <sheetViews>
    <sheetView showGridLines="0" showRowColHeaders="0" showZeros="0" showOutlineSymbols="0" workbookViewId="0" topLeftCell="A1">
      <selection activeCell="B1" sqref="B1"/>
    </sheetView>
  </sheetViews>
  <sheetFormatPr defaultColWidth="9.140625" defaultRowHeight="12.75" customHeight="1"/>
  <cols>
    <col min="1" max="1" width="0.13671875" style="655" customWidth="1"/>
    <col min="2" max="2" width="37.28125" style="657" customWidth="1"/>
    <col min="3" max="3" width="25.00390625" style="657" hidden="1" customWidth="1"/>
    <col min="4" max="4" width="9.140625" style="655" hidden="1" customWidth="1"/>
    <col min="5" max="5" width="7.8515625" style="657" hidden="1" customWidth="1"/>
    <col min="6" max="6" width="5.8515625" style="657" customWidth="1"/>
    <col min="7" max="7" width="6.7109375" style="657" customWidth="1"/>
    <col min="8" max="8" width="5.8515625" style="655" customWidth="1"/>
    <col min="9" max="9" width="6.7109375" style="657" customWidth="1"/>
    <col min="10" max="10" width="5.8515625" style="655" customWidth="1"/>
    <col min="11" max="11" width="6.7109375" style="657" customWidth="1"/>
    <col min="12" max="12" width="5.8515625" style="657" customWidth="1"/>
    <col min="13" max="13" width="6.7109375" style="657" customWidth="1"/>
    <col min="14" max="14" width="5.00390625" style="657" hidden="1" customWidth="1"/>
    <col min="15" max="15" width="6.00390625" style="657" hidden="1" customWidth="1"/>
    <col min="16" max="16" width="0" style="657" hidden="1" customWidth="1"/>
    <col min="17" max="17" width="5.421875" style="657" hidden="1" customWidth="1"/>
    <col min="18" max="18" width="0" style="657" hidden="1" customWidth="1"/>
    <col min="19" max="19" width="5.421875" style="657" hidden="1" customWidth="1"/>
    <col min="20" max="20" width="0" style="657" hidden="1" customWidth="1"/>
    <col min="21" max="21" width="5.421875" style="657" hidden="1" customWidth="1"/>
    <col min="22" max="23" width="6.8515625" style="655" hidden="1" customWidth="1"/>
    <col min="24" max="24" width="0" style="657" hidden="1" customWidth="1"/>
    <col min="25" max="25" width="5.421875" style="657" hidden="1" customWidth="1"/>
    <col min="26" max="27" width="6.8515625" style="655" hidden="1" customWidth="1"/>
    <col min="28" max="28" width="0" style="657" hidden="1" customWidth="1"/>
    <col min="29" max="29" width="5.421875" style="657" hidden="1" customWidth="1"/>
    <col min="30" max="30" width="0" style="657" hidden="1" customWidth="1"/>
    <col min="31" max="31" width="5.421875" style="657" hidden="1" customWidth="1"/>
    <col min="32" max="32" width="0" style="657" hidden="1" customWidth="1"/>
    <col min="33" max="33" width="5.421875" style="657" hidden="1" customWidth="1"/>
    <col min="34" max="34" width="0" style="657" hidden="1" customWidth="1"/>
    <col min="35" max="35" width="5.57421875" style="655" hidden="1" customWidth="1"/>
    <col min="36" max="36" width="0" style="655" hidden="1" customWidth="1"/>
    <col min="37" max="37" width="5.421875" style="655" hidden="1" customWidth="1"/>
    <col min="38" max="38" width="7.421875" style="655" hidden="1" customWidth="1"/>
    <col min="39" max="39" width="6.7109375" style="657" hidden="1" customWidth="1"/>
    <col min="40" max="40" width="0" style="655" hidden="1" customWidth="1"/>
    <col min="41" max="41" width="5.57421875" style="655" hidden="1" customWidth="1"/>
    <col min="42" max="42" width="5.00390625" style="657" hidden="1" customWidth="1"/>
    <col min="43" max="43" width="6.00390625" style="657" hidden="1" customWidth="1"/>
    <col min="44" max="44" width="5.8515625" style="657" customWidth="1"/>
    <col min="45" max="45" width="6.7109375" style="657" customWidth="1"/>
    <col min="46" max="46" width="4.7109375" style="657" customWidth="1"/>
    <col min="47" max="47" width="5.28125" style="657" customWidth="1"/>
    <col min="48" max="48" width="4.7109375" style="657" customWidth="1"/>
    <col min="49" max="49" width="5.28125" style="657" customWidth="1"/>
    <col min="50" max="50" width="4.7109375" style="657" customWidth="1"/>
    <col min="51" max="51" width="5.28125" style="657" customWidth="1"/>
    <col min="52" max="52" width="4.7109375" style="657" customWidth="1"/>
    <col min="53" max="53" width="5.28125" style="657" customWidth="1"/>
    <col min="54" max="54" width="4.7109375" style="657" customWidth="1"/>
    <col min="55" max="55" width="7.7109375" style="655" customWidth="1"/>
    <col min="56" max="56" width="5.8515625" style="655" customWidth="1"/>
    <col min="57" max="57" width="8.57421875" style="655" customWidth="1"/>
    <col min="58" max="58" width="0.13671875" style="655" customWidth="1"/>
    <col min="59" max="60" width="6.28125" style="657" hidden="1" customWidth="1"/>
    <col min="61" max="61" width="0" style="655" hidden="1" customWidth="1"/>
    <col min="62" max="62" width="0" style="657" hidden="1" customWidth="1"/>
    <col min="63" max="63" width="5.00390625" style="657" customWidth="1"/>
    <col min="64" max="64" width="7.57421875" style="657" customWidth="1"/>
    <col min="65" max="65" width="5.00390625" style="657" customWidth="1"/>
    <col min="66" max="66" width="7.00390625" style="657" customWidth="1"/>
    <col min="67" max="67" width="5.00390625" style="657" customWidth="1"/>
    <col min="68" max="68" width="7.00390625" style="657" customWidth="1"/>
    <col min="69" max="16384" width="10.28125" style="657" customWidth="1"/>
  </cols>
  <sheetData>
    <row r="1" spans="2:52" ht="12.75" customHeight="1">
      <c r="B1" s="656" t="s">
        <v>4</v>
      </c>
      <c r="AZ1" s="658"/>
    </row>
    <row r="2" spans="2:52" ht="13.5" customHeight="1">
      <c r="B2" s="656" t="s">
        <v>132</v>
      </c>
      <c r="AZ2" s="658"/>
    </row>
    <row r="3" spans="2:57" ht="13.5" customHeight="1">
      <c r="B3" s="656" t="s">
        <v>117</v>
      </c>
      <c r="AZ3" s="658"/>
      <c r="BE3" s="659" t="s">
        <v>133</v>
      </c>
    </row>
    <row r="4" ht="12.75" customHeight="1" thickBot="1">
      <c r="AZ4" s="658"/>
    </row>
    <row r="5" spans="2:62" ht="24" customHeight="1" thickBot="1" thickTop="1">
      <c r="B5" s="660" t="s">
        <v>8</v>
      </c>
      <c r="C5" s="661"/>
      <c r="D5" s="661"/>
      <c r="E5" s="662"/>
      <c r="F5" s="662" t="s">
        <v>132</v>
      </c>
      <c r="G5" s="662"/>
      <c r="H5" s="662"/>
      <c r="I5" s="662"/>
      <c r="J5" s="662"/>
      <c r="K5" s="662"/>
      <c r="L5" s="662"/>
      <c r="M5" s="662"/>
      <c r="N5" s="662"/>
      <c r="O5" s="662"/>
      <c r="P5" s="662"/>
      <c r="Q5" s="662"/>
      <c r="R5" s="662"/>
      <c r="S5" s="662"/>
      <c r="T5" s="662"/>
      <c r="U5" s="662"/>
      <c r="V5" s="662"/>
      <c r="W5" s="662"/>
      <c r="X5" s="662"/>
      <c r="Y5" s="662"/>
      <c r="Z5" s="662"/>
      <c r="AA5" s="662"/>
      <c r="AB5" s="662"/>
      <c r="AC5" s="662"/>
      <c r="AD5" s="662"/>
      <c r="AE5" s="662"/>
      <c r="AF5" s="662"/>
      <c r="AG5" s="662"/>
      <c r="AH5" s="662"/>
      <c r="AI5" s="662"/>
      <c r="AJ5" s="662"/>
      <c r="AK5" s="662"/>
      <c r="AL5" s="662"/>
      <c r="AM5" s="662"/>
      <c r="AN5" s="662"/>
      <c r="AO5" s="662"/>
      <c r="AP5" s="662"/>
      <c r="AQ5" s="662"/>
      <c r="AR5" s="662"/>
      <c r="AS5" s="662"/>
      <c r="AT5" s="662"/>
      <c r="AU5" s="662"/>
      <c r="AV5" s="662"/>
      <c r="AW5" s="662"/>
      <c r="AX5" s="662"/>
      <c r="AY5" s="662"/>
      <c r="AZ5" s="662"/>
      <c r="BA5" s="662"/>
      <c r="BB5" s="662"/>
      <c r="BC5" s="662"/>
      <c r="BD5" s="662">
        <v>2006</v>
      </c>
      <c r="BE5" s="663"/>
      <c r="BG5" s="664"/>
      <c r="BH5" s="664"/>
      <c r="BI5" s="664"/>
      <c r="BJ5" s="665"/>
    </row>
    <row r="6" spans="2:62" ht="15.75" customHeight="1" thickTop="1">
      <c r="B6" s="1392" t="s">
        <v>118</v>
      </c>
      <c r="C6" s="666"/>
      <c r="D6" s="666"/>
      <c r="E6" s="667"/>
      <c r="F6" s="668" t="s">
        <v>223</v>
      </c>
      <c r="G6" s="668"/>
      <c r="H6" s="669"/>
      <c r="I6" s="669"/>
      <c r="J6" s="669"/>
      <c r="K6" s="669"/>
      <c r="L6" s="669"/>
      <c r="M6" s="669"/>
      <c r="N6" s="669" t="s">
        <v>12</v>
      </c>
      <c r="O6" s="669"/>
      <c r="P6" s="669"/>
      <c r="Q6" s="670"/>
      <c r="R6" s="669"/>
      <c r="S6" s="670"/>
      <c r="T6" s="669"/>
      <c r="U6" s="670"/>
      <c r="V6" s="670"/>
      <c r="W6" s="670"/>
      <c r="X6" s="670"/>
      <c r="Y6" s="670"/>
      <c r="Z6" s="670"/>
      <c r="AA6" s="670"/>
      <c r="AB6" s="669"/>
      <c r="AC6" s="669"/>
      <c r="AD6" s="669"/>
      <c r="AE6" s="669"/>
      <c r="AF6" s="669"/>
      <c r="AG6" s="669"/>
      <c r="AH6" s="669"/>
      <c r="AI6" s="671"/>
      <c r="AJ6" s="669"/>
      <c r="AK6" s="671"/>
      <c r="AL6" s="671"/>
      <c r="AM6" s="671"/>
      <c r="AN6" s="671"/>
      <c r="AO6" s="671"/>
      <c r="AP6" s="669" t="s">
        <v>13</v>
      </c>
      <c r="AQ6" s="671"/>
      <c r="AR6" s="669"/>
      <c r="AS6" s="671"/>
      <c r="AT6" s="672" t="s">
        <v>134</v>
      </c>
      <c r="AU6" s="673"/>
      <c r="AV6" s="674" t="s">
        <v>135</v>
      </c>
      <c r="AW6" s="674"/>
      <c r="AX6" s="674"/>
      <c r="AY6" s="674"/>
      <c r="AZ6" s="674"/>
      <c r="BA6" s="675"/>
      <c r="BB6" s="676" t="s">
        <v>136</v>
      </c>
      <c r="BC6" s="677"/>
      <c r="BD6" s="676" t="s">
        <v>137</v>
      </c>
      <c r="BE6" s="678"/>
      <c r="BG6" s="679" t="s">
        <v>138</v>
      </c>
      <c r="BH6" s="680"/>
      <c r="BI6" s="680" t="s">
        <v>16</v>
      </c>
      <c r="BJ6" s="680"/>
    </row>
    <row r="7" spans="2:62" ht="12.75" customHeight="1">
      <c r="B7" s="1393"/>
      <c r="C7" s="681"/>
      <c r="D7" s="681"/>
      <c r="E7" s="682" t="s">
        <v>10</v>
      </c>
      <c r="F7" s="683" t="s">
        <v>139</v>
      </c>
      <c r="G7" s="684"/>
      <c r="H7" s="685" t="s">
        <v>140</v>
      </c>
      <c r="I7" s="686"/>
      <c r="J7" s="686"/>
      <c r="K7" s="686"/>
      <c r="L7" s="687"/>
      <c r="M7" s="687"/>
      <c r="N7" s="687" t="s">
        <v>23</v>
      </c>
      <c r="O7" s="688"/>
      <c r="P7" s="689"/>
      <c r="Q7" s="687" t="s">
        <v>24</v>
      </c>
      <c r="R7" s="687"/>
      <c r="S7" s="687"/>
      <c r="T7" s="687"/>
      <c r="U7" s="687"/>
      <c r="V7" s="687"/>
      <c r="W7" s="687"/>
      <c r="X7" s="687"/>
      <c r="Y7" s="687"/>
      <c r="Z7" s="687"/>
      <c r="AA7" s="687"/>
      <c r="AB7" s="687"/>
      <c r="AC7" s="687"/>
      <c r="AD7" s="687"/>
      <c r="AE7" s="687"/>
      <c r="AF7" s="687"/>
      <c r="AG7" s="687"/>
      <c r="AH7" s="687"/>
      <c r="AI7" s="688"/>
      <c r="AJ7" s="687"/>
      <c r="AK7" s="688"/>
      <c r="AL7" s="688"/>
      <c r="AM7" s="688"/>
      <c r="AN7" s="688"/>
      <c r="AO7" s="688"/>
      <c r="AP7" s="687" t="s">
        <v>25</v>
      </c>
      <c r="AQ7" s="688"/>
      <c r="AR7" s="687"/>
      <c r="AS7" s="686"/>
      <c r="AT7" s="690" t="s">
        <v>141</v>
      </c>
      <c r="AU7" s="673"/>
      <c r="AV7" s="691"/>
      <c r="AW7" s="692"/>
      <c r="AX7" s="693"/>
      <c r="AY7" s="692"/>
      <c r="AZ7" s="693"/>
      <c r="BA7" s="692"/>
      <c r="BB7" s="676" t="s">
        <v>142</v>
      </c>
      <c r="BC7" s="694"/>
      <c r="BD7" s="676" t="s">
        <v>143</v>
      </c>
      <c r="BE7" s="695"/>
      <c r="BG7" s="696" t="s">
        <v>144</v>
      </c>
      <c r="BH7" s="697"/>
      <c r="BI7" s="693" t="s">
        <v>29</v>
      </c>
      <c r="BJ7" s="698"/>
    </row>
    <row r="8" spans="2:62" ht="12.75" customHeight="1">
      <c r="B8" s="1393"/>
      <c r="C8" s="681"/>
      <c r="D8" s="681"/>
      <c r="E8" s="682" t="s">
        <v>18</v>
      </c>
      <c r="F8" s="699" t="s">
        <v>26</v>
      </c>
      <c r="G8" s="700"/>
      <c r="H8" s="701" t="s">
        <v>145</v>
      </c>
      <c r="I8" s="702"/>
      <c r="J8" s="701" t="s">
        <v>146</v>
      </c>
      <c r="K8" s="702"/>
      <c r="L8" s="693" t="s">
        <v>147</v>
      </c>
      <c r="M8" s="702"/>
      <c r="N8" s="693" t="s">
        <v>36</v>
      </c>
      <c r="O8" s="693"/>
      <c r="P8" s="701" t="s">
        <v>37</v>
      </c>
      <c r="Q8" s="703" t="s">
        <v>38</v>
      </c>
      <c r="R8" s="704"/>
      <c r="S8" s="705" t="s">
        <v>39</v>
      </c>
      <c r="T8" s="706"/>
      <c r="U8" s="707" t="s">
        <v>40</v>
      </c>
      <c r="V8" s="707"/>
      <c r="W8" s="707"/>
      <c r="X8" s="706"/>
      <c r="Y8" s="708" t="s">
        <v>41</v>
      </c>
      <c r="Z8" s="707"/>
      <c r="AA8" s="707"/>
      <c r="AB8" s="706"/>
      <c r="AC8" s="709" t="s">
        <v>42</v>
      </c>
      <c r="AD8" s="706"/>
      <c r="AE8" s="709" t="s">
        <v>43</v>
      </c>
      <c r="AF8" s="706"/>
      <c r="AG8" s="709" t="s">
        <v>44</v>
      </c>
      <c r="AH8" s="706"/>
      <c r="AI8" s="709" t="s">
        <v>45</v>
      </c>
      <c r="AJ8" s="706"/>
      <c r="AK8" s="708" t="s">
        <v>46</v>
      </c>
      <c r="AL8" s="708"/>
      <c r="AM8" s="708"/>
      <c r="AN8" s="709"/>
      <c r="AO8" s="709" t="s">
        <v>47</v>
      </c>
      <c r="AP8" s="701" t="s">
        <v>48</v>
      </c>
      <c r="AQ8" s="694"/>
      <c r="AR8" s="693" t="s">
        <v>148</v>
      </c>
      <c r="AS8" s="702"/>
      <c r="AT8" s="690" t="s">
        <v>149</v>
      </c>
      <c r="AU8" s="673"/>
      <c r="AV8" s="710" t="s">
        <v>150</v>
      </c>
      <c r="AW8" s="700"/>
      <c r="AX8" s="710" t="s">
        <v>151</v>
      </c>
      <c r="AY8" s="700"/>
      <c r="AZ8" s="710" t="s">
        <v>152</v>
      </c>
      <c r="BA8" s="700"/>
      <c r="BB8" s="711" t="s">
        <v>153</v>
      </c>
      <c r="BC8" s="694"/>
      <c r="BD8" s="711" t="s">
        <v>154</v>
      </c>
      <c r="BE8" s="695"/>
      <c r="BG8" s="712" t="s">
        <v>155</v>
      </c>
      <c r="BH8" s="713"/>
      <c r="BI8" s="714" t="s">
        <v>54</v>
      </c>
      <c r="BJ8" s="698"/>
    </row>
    <row r="9" spans="2:62" ht="12.75" customHeight="1">
      <c r="B9" s="1393"/>
      <c r="C9" s="715" t="s">
        <v>55</v>
      </c>
      <c r="D9" s="715"/>
      <c r="E9" s="682" t="s">
        <v>31</v>
      </c>
      <c r="F9" s="691"/>
      <c r="G9" s="700"/>
      <c r="H9" s="701" t="s">
        <v>141</v>
      </c>
      <c r="I9" s="694"/>
      <c r="J9" s="693" t="s">
        <v>141</v>
      </c>
      <c r="K9" s="702"/>
      <c r="L9" s="701" t="s">
        <v>156</v>
      </c>
      <c r="M9" s="702"/>
      <c r="N9" s="691"/>
      <c r="O9" s="702"/>
      <c r="P9" s="701"/>
      <c r="Q9" s="716"/>
      <c r="R9" s="701"/>
      <c r="S9" s="717"/>
      <c r="T9" s="691"/>
      <c r="U9" s="716"/>
      <c r="V9" s="716" t="s">
        <v>57</v>
      </c>
      <c r="W9" s="716" t="s">
        <v>58</v>
      </c>
      <c r="X9" s="701" t="s">
        <v>37</v>
      </c>
      <c r="Y9" s="718"/>
      <c r="Z9" s="716" t="s">
        <v>57</v>
      </c>
      <c r="AA9" s="716" t="s">
        <v>58</v>
      </c>
      <c r="AB9" s="701"/>
      <c r="AC9" s="718"/>
      <c r="AD9" s="701"/>
      <c r="AE9" s="718"/>
      <c r="AF9" s="701"/>
      <c r="AG9" s="718"/>
      <c r="AH9" s="701"/>
      <c r="AI9" s="718"/>
      <c r="AJ9" s="701"/>
      <c r="AK9" s="718"/>
      <c r="AL9" s="718" t="s">
        <v>59</v>
      </c>
      <c r="AM9" s="718" t="s">
        <v>60</v>
      </c>
      <c r="AN9" s="718"/>
      <c r="AO9" s="718"/>
      <c r="AP9" s="701" t="s">
        <v>61</v>
      </c>
      <c r="AQ9" s="694"/>
      <c r="AR9" s="701" t="s">
        <v>141</v>
      </c>
      <c r="AS9" s="702"/>
      <c r="AT9" s="690" t="s">
        <v>157</v>
      </c>
      <c r="AU9" s="673"/>
      <c r="AV9" s="691"/>
      <c r="AW9" s="694"/>
      <c r="AX9" s="701"/>
      <c r="AY9" s="702"/>
      <c r="AZ9" s="701"/>
      <c r="BA9" s="702"/>
      <c r="BB9" s="719" t="s">
        <v>158</v>
      </c>
      <c r="BC9" s="694"/>
      <c r="BD9" s="711" t="s">
        <v>159</v>
      </c>
      <c r="BE9" s="695"/>
      <c r="BG9" s="712" t="s">
        <v>31</v>
      </c>
      <c r="BH9" s="713"/>
      <c r="BI9" s="701" t="s">
        <v>37</v>
      </c>
      <c r="BJ9" s="698"/>
    </row>
    <row r="10" spans="2:62" ht="12.75" customHeight="1">
      <c r="B10" s="1394"/>
      <c r="C10" s="720"/>
      <c r="D10" s="720"/>
      <c r="E10" s="721"/>
      <c r="F10" s="722" t="s">
        <v>65</v>
      </c>
      <c r="G10" s="723" t="s">
        <v>66</v>
      </c>
      <c r="H10" s="724" t="s">
        <v>65</v>
      </c>
      <c r="I10" s="723" t="s">
        <v>66</v>
      </c>
      <c r="J10" s="724" t="s">
        <v>65</v>
      </c>
      <c r="K10" s="723" t="s">
        <v>66</v>
      </c>
      <c r="L10" s="724" t="s">
        <v>65</v>
      </c>
      <c r="M10" s="723" t="s">
        <v>66</v>
      </c>
      <c r="N10" s="725" t="s">
        <v>65</v>
      </c>
      <c r="O10" s="723" t="s">
        <v>66</v>
      </c>
      <c r="P10" s="724" t="s">
        <v>65</v>
      </c>
      <c r="Q10" s="723" t="s">
        <v>67</v>
      </c>
      <c r="R10" s="724" t="s">
        <v>65</v>
      </c>
      <c r="S10" s="723" t="s">
        <v>67</v>
      </c>
      <c r="T10" s="724" t="s">
        <v>65</v>
      </c>
      <c r="U10" s="723" t="s">
        <v>67</v>
      </c>
      <c r="V10" s="723" t="s">
        <v>68</v>
      </c>
      <c r="W10" s="723" t="s">
        <v>69</v>
      </c>
      <c r="X10" s="724" t="s">
        <v>65</v>
      </c>
      <c r="Y10" s="723" t="s">
        <v>67</v>
      </c>
      <c r="Z10" s="723" t="s">
        <v>68</v>
      </c>
      <c r="AA10" s="723" t="s">
        <v>69</v>
      </c>
      <c r="AB10" s="724" t="s">
        <v>65</v>
      </c>
      <c r="AC10" s="723" t="s">
        <v>67</v>
      </c>
      <c r="AD10" s="724" t="s">
        <v>65</v>
      </c>
      <c r="AE10" s="723" t="s">
        <v>67</v>
      </c>
      <c r="AF10" s="724" t="s">
        <v>65</v>
      </c>
      <c r="AG10" s="723" t="s">
        <v>67</v>
      </c>
      <c r="AH10" s="724" t="s">
        <v>65</v>
      </c>
      <c r="AI10" s="723" t="s">
        <v>67</v>
      </c>
      <c r="AJ10" s="724" t="s">
        <v>65</v>
      </c>
      <c r="AK10" s="723" t="s">
        <v>67</v>
      </c>
      <c r="AL10" s="723" t="s">
        <v>65</v>
      </c>
      <c r="AM10" s="723" t="s">
        <v>65</v>
      </c>
      <c r="AN10" s="723" t="s">
        <v>65</v>
      </c>
      <c r="AO10" s="723" t="s">
        <v>67</v>
      </c>
      <c r="AP10" s="724" t="s">
        <v>65</v>
      </c>
      <c r="AQ10" s="723" t="s">
        <v>66</v>
      </c>
      <c r="AR10" s="724" t="s">
        <v>65</v>
      </c>
      <c r="AS10" s="723" t="s">
        <v>66</v>
      </c>
      <c r="AT10" s="724" t="s">
        <v>65</v>
      </c>
      <c r="AU10" s="726" t="s">
        <v>66</v>
      </c>
      <c r="AV10" s="724" t="s">
        <v>65</v>
      </c>
      <c r="AW10" s="723" t="s">
        <v>66</v>
      </c>
      <c r="AX10" s="724" t="s">
        <v>65</v>
      </c>
      <c r="AY10" s="723" t="s">
        <v>66</v>
      </c>
      <c r="AZ10" s="724" t="s">
        <v>65</v>
      </c>
      <c r="BA10" s="723" t="s">
        <v>66</v>
      </c>
      <c r="BB10" s="724" t="s">
        <v>65</v>
      </c>
      <c r="BC10" s="724" t="s">
        <v>66</v>
      </c>
      <c r="BD10" s="724" t="s">
        <v>65</v>
      </c>
      <c r="BE10" s="727" t="s">
        <v>160</v>
      </c>
      <c r="BG10" s="724" t="s">
        <v>70</v>
      </c>
      <c r="BH10" s="723" t="s">
        <v>71</v>
      </c>
      <c r="BI10" s="724" t="s">
        <v>70</v>
      </c>
      <c r="BJ10" s="728" t="s">
        <v>71</v>
      </c>
    </row>
    <row r="11" spans="2:62" ht="5.25" customHeight="1">
      <c r="B11" s="729"/>
      <c r="C11" s="729"/>
      <c r="D11" s="729"/>
      <c r="E11" s="730"/>
      <c r="F11" s="731"/>
      <c r="G11" s="732"/>
      <c r="H11" s="733"/>
      <c r="I11" s="732"/>
      <c r="J11" s="733"/>
      <c r="K11" s="732"/>
      <c r="L11" s="733"/>
      <c r="M11" s="732"/>
      <c r="N11" s="734"/>
      <c r="O11" s="732"/>
      <c r="P11" s="733"/>
      <c r="Q11" s="732"/>
      <c r="R11" s="733"/>
      <c r="S11" s="732"/>
      <c r="T11" s="733"/>
      <c r="U11" s="732"/>
      <c r="V11" s="732"/>
      <c r="W11" s="732"/>
      <c r="X11" s="733"/>
      <c r="Y11" s="732"/>
      <c r="Z11" s="732"/>
      <c r="AA11" s="732"/>
      <c r="AB11" s="733"/>
      <c r="AC11" s="732"/>
      <c r="AD11" s="733"/>
      <c r="AE11" s="732"/>
      <c r="AF11" s="733"/>
      <c r="AG11" s="732"/>
      <c r="AH11" s="733"/>
      <c r="AI11" s="734"/>
      <c r="AJ11" s="733"/>
      <c r="AK11" s="734"/>
      <c r="AL11" s="734"/>
      <c r="AM11" s="734"/>
      <c r="AN11" s="734"/>
      <c r="AO11" s="734"/>
      <c r="AP11" s="733"/>
      <c r="AQ11" s="734"/>
      <c r="AR11" s="733"/>
      <c r="AS11" s="732"/>
      <c r="AT11" s="733"/>
      <c r="AU11" s="733"/>
      <c r="AV11" s="733"/>
      <c r="AW11" s="732"/>
      <c r="AX11" s="733"/>
      <c r="AY11" s="732"/>
      <c r="AZ11" s="733"/>
      <c r="BA11" s="732"/>
      <c r="BB11" s="733"/>
      <c r="BC11" s="733"/>
      <c r="BD11" s="733"/>
      <c r="BE11" s="735"/>
      <c r="BG11" s="733"/>
      <c r="BH11" s="732"/>
      <c r="BI11" s="733"/>
      <c r="BJ11" s="736"/>
    </row>
    <row r="12" spans="1:63" ht="15" customHeight="1">
      <c r="A12" s="737"/>
      <c r="B12" s="738" t="s">
        <v>72</v>
      </c>
      <c r="C12" s="739"/>
      <c r="D12" s="739">
        <v>2006</v>
      </c>
      <c r="E12" s="740">
        <v>1301</v>
      </c>
      <c r="F12" s="741">
        <v>690</v>
      </c>
      <c r="G12" s="742">
        <f aca="true" t="shared" si="0" ref="G12:G25">IF($E12&gt;0,F12/$E12/0.01,"")</f>
        <v>53.036126056879326</v>
      </c>
      <c r="H12" s="743">
        <v>134</v>
      </c>
      <c r="I12" s="742">
        <f aca="true" t="shared" si="1" ref="I12:I25">IF($E12&gt;0,H12/$E12/0.01,"")</f>
        <v>10.299769408147577</v>
      </c>
      <c r="J12" s="743">
        <v>53</v>
      </c>
      <c r="K12" s="742">
        <f aca="true" t="shared" si="2" ref="K12:K25">IF($E12&gt;0,J12/$E12/0.01,"")</f>
        <v>4.073789392774789</v>
      </c>
      <c r="L12" s="743">
        <v>3</v>
      </c>
      <c r="M12" s="742">
        <f aca="true" t="shared" si="3" ref="M12:M25">IF($E12&gt;0,L12/$E12/0.01,"")</f>
        <v>0.23059185242121444</v>
      </c>
      <c r="N12" s="744"/>
      <c r="O12" s="745">
        <f aca="true" t="shared" si="4" ref="O12:O25">IF($E12&gt;0,N12/$E12/0.01,"")</f>
        <v>0</v>
      </c>
      <c r="P12" s="746"/>
      <c r="Q12" s="745">
        <f aca="true" t="shared" si="5" ref="Q12:Q25">IF($E12&gt;0,P12/$E12/0.01,"")</f>
        <v>0</v>
      </c>
      <c r="R12" s="746"/>
      <c r="S12" s="745">
        <f aca="true" t="shared" si="6" ref="S12:S25">IF($E12&gt;0,R12/$E12/0.01,"")</f>
        <v>0</v>
      </c>
      <c r="T12" s="746"/>
      <c r="U12" s="745">
        <f aca="true" t="shared" si="7" ref="U12:U25">IF($E12&gt;0,T12/$E12/0.01,"")</f>
        <v>0</v>
      </c>
      <c r="V12" s="745"/>
      <c r="W12" s="745"/>
      <c r="X12" s="746"/>
      <c r="Y12" s="745">
        <f aca="true" t="shared" si="8" ref="Y12:Y25">IF($E12&gt;0,X12/$E12/0.01,"")</f>
        <v>0</v>
      </c>
      <c r="Z12" s="745"/>
      <c r="AA12" s="745"/>
      <c r="AB12" s="746"/>
      <c r="AC12" s="745">
        <f aca="true" t="shared" si="9" ref="AC12:AC25">IF($E12&gt;0,AB12/$E12/0.01,"")</f>
        <v>0</v>
      </c>
      <c r="AD12" s="746"/>
      <c r="AE12" s="745">
        <f aca="true" t="shared" si="10" ref="AE12:AE25">IF($E12&gt;0,AD12/$E12/0.01,"")</f>
        <v>0</v>
      </c>
      <c r="AF12" s="746"/>
      <c r="AG12" s="745">
        <f aca="true" t="shared" si="11" ref="AG12:AG25">IF($E12&gt;0,AF12/$E12/0.01,"")</f>
        <v>0</v>
      </c>
      <c r="AH12" s="746"/>
      <c r="AI12" s="745">
        <f aca="true" t="shared" si="12" ref="AI12:AI25">IF($E12&gt;0,AG12/$E12/0.01,"")</f>
        <v>0</v>
      </c>
      <c r="AJ12" s="746"/>
      <c r="AK12" s="745">
        <f aca="true" t="shared" si="13" ref="AK12:AK25">IF($E12&gt;0,AJ12/$E12/0.01,"")</f>
        <v>0</v>
      </c>
      <c r="AL12" s="745"/>
      <c r="AM12" s="745"/>
      <c r="AN12" s="745"/>
      <c r="AO12" s="745">
        <f aca="true" t="shared" si="14" ref="AO12:AO25">IF($E12&gt;0,AN12/$E12/0.01,"")</f>
        <v>0</v>
      </c>
      <c r="AP12" s="746"/>
      <c r="AQ12" s="745">
        <f aca="true" t="shared" si="15" ref="AQ12:AQ25">IF($E12&gt;0,AP12/$E12/0.01,"")</f>
        <v>0</v>
      </c>
      <c r="AR12" s="743">
        <v>576</v>
      </c>
      <c r="AS12" s="742">
        <f aca="true" t="shared" si="16" ref="AS12:AS25">IF($E12&gt;0,AR12/$E12/0.01,"")</f>
        <v>44.273635664873176</v>
      </c>
      <c r="AT12" s="743">
        <v>240</v>
      </c>
      <c r="AU12" s="742">
        <f aca="true" t="shared" si="17" ref="AU12:AU25">IF($E12&gt;0,AT12/$E12/0.01,"")</f>
        <v>18.447348193697156</v>
      </c>
      <c r="AV12" s="743">
        <v>517</v>
      </c>
      <c r="AW12" s="742">
        <f aca="true" t="shared" si="18" ref="AW12:AW25">IF($E12&gt;0,AV12/$E12/0.01,"")</f>
        <v>39.73866256725596</v>
      </c>
      <c r="AX12" s="743">
        <v>271</v>
      </c>
      <c r="AY12" s="742">
        <f aca="true" t="shared" si="19" ref="AY12:AY25">IF($E12&gt;0,AX12/$E12/0.01,"")</f>
        <v>20.83013066871637</v>
      </c>
      <c r="AZ12" s="743">
        <v>2</v>
      </c>
      <c r="BA12" s="742">
        <f aca="true" t="shared" si="20" ref="BA12:BA25">IF($E12&gt;0,AZ12/$E12/0.01,"")</f>
        <v>0.15372790161414296</v>
      </c>
      <c r="BB12" s="743">
        <v>293</v>
      </c>
      <c r="BC12" s="742">
        <f aca="true" t="shared" si="21" ref="BC12:BC25">IF($E12&gt;0,BB12/$E12/0.01,"")</f>
        <v>22.521137586471944</v>
      </c>
      <c r="BD12" s="743">
        <v>194</v>
      </c>
      <c r="BE12" s="747">
        <v>146.989690721649</v>
      </c>
      <c r="BF12" s="737"/>
      <c r="BG12" s="748"/>
      <c r="BH12" s="749">
        <f aca="true" t="shared" si="22" ref="BH12:BH25">IF($E12&gt;0,BG12/$E12/0.01,"")</f>
        <v>0</v>
      </c>
      <c r="BI12" s="748"/>
      <c r="BJ12" s="750">
        <f aca="true" t="shared" si="23" ref="BJ12:BJ25">IF($E12&gt;0,BI12/$E12/0.01,"")</f>
        <v>0</v>
      </c>
      <c r="BK12" s="751"/>
    </row>
    <row r="13" spans="1:63" ht="15" customHeight="1">
      <c r="A13" s="737"/>
      <c r="B13" s="752" t="s">
        <v>119</v>
      </c>
      <c r="C13" s="753"/>
      <c r="D13" s="753">
        <v>2006</v>
      </c>
      <c r="E13" s="754">
        <v>7</v>
      </c>
      <c r="F13" s="755">
        <v>3</v>
      </c>
      <c r="G13" s="756">
        <f t="shared" si="0"/>
        <v>42.857142857142854</v>
      </c>
      <c r="H13" s="757">
        <v>1</v>
      </c>
      <c r="I13" s="756">
        <f t="shared" si="1"/>
        <v>14.285714285714285</v>
      </c>
      <c r="J13" s="757">
        <v>0</v>
      </c>
      <c r="K13" s="756">
        <f t="shared" si="2"/>
        <v>0</v>
      </c>
      <c r="L13" s="757">
        <v>0</v>
      </c>
      <c r="M13" s="756">
        <f t="shared" si="3"/>
        <v>0</v>
      </c>
      <c r="N13" s="758"/>
      <c r="O13" s="749">
        <f t="shared" si="4"/>
        <v>0</v>
      </c>
      <c r="P13" s="748"/>
      <c r="Q13" s="749">
        <f t="shared" si="5"/>
        <v>0</v>
      </c>
      <c r="R13" s="748"/>
      <c r="S13" s="749">
        <f t="shared" si="6"/>
        <v>0</v>
      </c>
      <c r="T13" s="748"/>
      <c r="U13" s="749">
        <f t="shared" si="7"/>
        <v>0</v>
      </c>
      <c r="V13" s="749"/>
      <c r="W13" s="749"/>
      <c r="X13" s="748"/>
      <c r="Y13" s="749">
        <f t="shared" si="8"/>
        <v>0</v>
      </c>
      <c r="Z13" s="749"/>
      <c r="AA13" s="749"/>
      <c r="AB13" s="748"/>
      <c r="AC13" s="749">
        <f t="shared" si="9"/>
        <v>0</v>
      </c>
      <c r="AD13" s="748"/>
      <c r="AE13" s="749">
        <f t="shared" si="10"/>
        <v>0</v>
      </c>
      <c r="AF13" s="748"/>
      <c r="AG13" s="749">
        <f t="shared" si="11"/>
        <v>0</v>
      </c>
      <c r="AH13" s="748"/>
      <c r="AI13" s="749">
        <f t="shared" si="12"/>
        <v>0</v>
      </c>
      <c r="AJ13" s="748"/>
      <c r="AK13" s="749">
        <f t="shared" si="13"/>
        <v>0</v>
      </c>
      <c r="AL13" s="749"/>
      <c r="AM13" s="749"/>
      <c r="AN13" s="749"/>
      <c r="AO13" s="749">
        <f t="shared" si="14"/>
        <v>0</v>
      </c>
      <c r="AP13" s="748"/>
      <c r="AQ13" s="749">
        <f t="shared" si="15"/>
        <v>0</v>
      </c>
      <c r="AR13" s="757">
        <v>2</v>
      </c>
      <c r="AS13" s="756">
        <f t="shared" si="16"/>
        <v>28.57142857142857</v>
      </c>
      <c r="AT13" s="757">
        <v>2</v>
      </c>
      <c r="AU13" s="756">
        <f t="shared" si="17"/>
        <v>28.57142857142857</v>
      </c>
      <c r="AV13" s="757">
        <v>2</v>
      </c>
      <c r="AW13" s="756">
        <f t="shared" si="18"/>
        <v>28.57142857142857</v>
      </c>
      <c r="AX13" s="757">
        <v>1</v>
      </c>
      <c r="AY13" s="756">
        <f t="shared" si="19"/>
        <v>14.285714285714285</v>
      </c>
      <c r="AZ13" s="757">
        <v>0</v>
      </c>
      <c r="BA13" s="756">
        <f t="shared" si="20"/>
        <v>0</v>
      </c>
      <c r="BB13" s="757">
        <v>2</v>
      </c>
      <c r="BC13" s="756">
        <f t="shared" si="21"/>
        <v>28.57142857142857</v>
      </c>
      <c r="BD13" s="757">
        <v>3</v>
      </c>
      <c r="BE13" s="759">
        <v>150</v>
      </c>
      <c r="BF13" s="737"/>
      <c r="BG13" s="748"/>
      <c r="BH13" s="749">
        <f t="shared" si="22"/>
        <v>0</v>
      </c>
      <c r="BI13" s="748"/>
      <c r="BJ13" s="750">
        <f t="shared" si="23"/>
        <v>0</v>
      </c>
      <c r="BK13" s="751"/>
    </row>
    <row r="14" spans="1:63" ht="15" customHeight="1">
      <c r="A14" s="737"/>
      <c r="B14" s="760" t="s">
        <v>120</v>
      </c>
      <c r="C14" s="761"/>
      <c r="D14" s="761">
        <v>2006</v>
      </c>
      <c r="E14" s="762">
        <v>1</v>
      </c>
      <c r="F14" s="763">
        <v>0</v>
      </c>
      <c r="G14" s="764">
        <f t="shared" si="0"/>
        <v>0</v>
      </c>
      <c r="H14" s="765">
        <v>0</v>
      </c>
      <c r="I14" s="764">
        <f t="shared" si="1"/>
        <v>0</v>
      </c>
      <c r="J14" s="765">
        <v>0</v>
      </c>
      <c r="K14" s="764">
        <f t="shared" si="2"/>
        <v>0</v>
      </c>
      <c r="L14" s="765">
        <v>0</v>
      </c>
      <c r="M14" s="764">
        <f t="shared" si="3"/>
        <v>0</v>
      </c>
      <c r="N14" s="766"/>
      <c r="O14" s="767">
        <f t="shared" si="4"/>
        <v>0</v>
      </c>
      <c r="P14" s="768"/>
      <c r="Q14" s="767">
        <f t="shared" si="5"/>
        <v>0</v>
      </c>
      <c r="R14" s="768"/>
      <c r="S14" s="767">
        <f t="shared" si="6"/>
        <v>0</v>
      </c>
      <c r="T14" s="768"/>
      <c r="U14" s="767">
        <f t="shared" si="7"/>
        <v>0</v>
      </c>
      <c r="V14" s="767"/>
      <c r="W14" s="767"/>
      <c r="X14" s="768"/>
      <c r="Y14" s="767">
        <f t="shared" si="8"/>
        <v>0</v>
      </c>
      <c r="Z14" s="767"/>
      <c r="AA14" s="767"/>
      <c r="AB14" s="768"/>
      <c r="AC14" s="767">
        <f t="shared" si="9"/>
        <v>0</v>
      </c>
      <c r="AD14" s="768"/>
      <c r="AE14" s="767">
        <f t="shared" si="10"/>
        <v>0</v>
      </c>
      <c r="AF14" s="768"/>
      <c r="AG14" s="767">
        <f t="shared" si="11"/>
        <v>0</v>
      </c>
      <c r="AH14" s="768"/>
      <c r="AI14" s="767">
        <f t="shared" si="12"/>
        <v>0</v>
      </c>
      <c r="AJ14" s="768"/>
      <c r="AK14" s="767">
        <f t="shared" si="13"/>
        <v>0</v>
      </c>
      <c r="AL14" s="767"/>
      <c r="AM14" s="767"/>
      <c r="AN14" s="767"/>
      <c r="AO14" s="767">
        <f t="shared" si="14"/>
        <v>0</v>
      </c>
      <c r="AP14" s="768"/>
      <c r="AQ14" s="767">
        <f t="shared" si="15"/>
        <v>0</v>
      </c>
      <c r="AR14" s="765">
        <v>0</v>
      </c>
      <c r="AS14" s="764">
        <f t="shared" si="16"/>
        <v>0</v>
      </c>
      <c r="AT14" s="765">
        <v>0</v>
      </c>
      <c r="AU14" s="764">
        <f t="shared" si="17"/>
        <v>0</v>
      </c>
      <c r="AV14" s="765">
        <v>0</v>
      </c>
      <c r="AW14" s="764">
        <f t="shared" si="18"/>
        <v>0</v>
      </c>
      <c r="AX14" s="765">
        <v>0</v>
      </c>
      <c r="AY14" s="764">
        <f t="shared" si="19"/>
        <v>0</v>
      </c>
      <c r="AZ14" s="765">
        <v>0</v>
      </c>
      <c r="BA14" s="764">
        <f t="shared" si="20"/>
        <v>0</v>
      </c>
      <c r="BB14" s="765">
        <v>0</v>
      </c>
      <c r="BC14" s="764">
        <f t="shared" si="21"/>
        <v>0</v>
      </c>
      <c r="BD14" s="765">
        <v>0</v>
      </c>
      <c r="BE14" s="769">
        <v>0</v>
      </c>
      <c r="BF14" s="737"/>
      <c r="BG14" s="748"/>
      <c r="BH14" s="749">
        <f t="shared" si="22"/>
        <v>0</v>
      </c>
      <c r="BI14" s="748"/>
      <c r="BJ14" s="750">
        <f t="shared" si="23"/>
        <v>0</v>
      </c>
      <c r="BK14" s="751"/>
    </row>
    <row r="15" spans="1:63" ht="15" customHeight="1">
      <c r="A15" s="737"/>
      <c r="B15" s="752" t="s">
        <v>121</v>
      </c>
      <c r="C15" s="753"/>
      <c r="D15" s="753">
        <v>2006</v>
      </c>
      <c r="E15" s="754">
        <v>496</v>
      </c>
      <c r="F15" s="755">
        <v>239</v>
      </c>
      <c r="G15" s="756">
        <f t="shared" si="0"/>
        <v>48.185483870967744</v>
      </c>
      <c r="H15" s="757">
        <v>59</v>
      </c>
      <c r="I15" s="756">
        <f t="shared" si="1"/>
        <v>11.89516129032258</v>
      </c>
      <c r="J15" s="757">
        <v>23</v>
      </c>
      <c r="K15" s="756">
        <f t="shared" si="2"/>
        <v>4.637096774193548</v>
      </c>
      <c r="L15" s="757">
        <v>2</v>
      </c>
      <c r="M15" s="756">
        <f t="shared" si="3"/>
        <v>0.4032258064516129</v>
      </c>
      <c r="N15" s="758"/>
      <c r="O15" s="749">
        <f t="shared" si="4"/>
        <v>0</v>
      </c>
      <c r="P15" s="748"/>
      <c r="Q15" s="749">
        <f t="shared" si="5"/>
        <v>0</v>
      </c>
      <c r="R15" s="748"/>
      <c r="S15" s="749">
        <f t="shared" si="6"/>
        <v>0</v>
      </c>
      <c r="T15" s="748"/>
      <c r="U15" s="749">
        <f t="shared" si="7"/>
        <v>0</v>
      </c>
      <c r="V15" s="749"/>
      <c r="W15" s="749"/>
      <c r="X15" s="748"/>
      <c r="Y15" s="749">
        <f t="shared" si="8"/>
        <v>0</v>
      </c>
      <c r="Z15" s="749"/>
      <c r="AA15" s="749"/>
      <c r="AB15" s="748"/>
      <c r="AC15" s="749">
        <f t="shared" si="9"/>
        <v>0</v>
      </c>
      <c r="AD15" s="748"/>
      <c r="AE15" s="749">
        <f t="shared" si="10"/>
        <v>0</v>
      </c>
      <c r="AF15" s="748"/>
      <c r="AG15" s="749">
        <f t="shared" si="11"/>
        <v>0</v>
      </c>
      <c r="AH15" s="748"/>
      <c r="AI15" s="749">
        <f t="shared" si="12"/>
        <v>0</v>
      </c>
      <c r="AJ15" s="748"/>
      <c r="AK15" s="749">
        <f t="shared" si="13"/>
        <v>0</v>
      </c>
      <c r="AL15" s="749"/>
      <c r="AM15" s="749"/>
      <c r="AN15" s="749"/>
      <c r="AO15" s="749">
        <f t="shared" si="14"/>
        <v>0</v>
      </c>
      <c r="AP15" s="748"/>
      <c r="AQ15" s="749">
        <f t="shared" si="15"/>
        <v>0</v>
      </c>
      <c r="AR15" s="757">
        <v>191</v>
      </c>
      <c r="AS15" s="756">
        <f t="shared" si="16"/>
        <v>38.50806451612903</v>
      </c>
      <c r="AT15" s="757">
        <v>86</v>
      </c>
      <c r="AU15" s="756">
        <f t="shared" si="17"/>
        <v>17.338709677419356</v>
      </c>
      <c r="AV15" s="757">
        <v>193</v>
      </c>
      <c r="AW15" s="756">
        <f t="shared" si="18"/>
        <v>38.91129032258064</v>
      </c>
      <c r="AX15" s="757">
        <v>111</v>
      </c>
      <c r="AY15" s="756">
        <f t="shared" si="19"/>
        <v>22.379032258064516</v>
      </c>
      <c r="AZ15" s="757">
        <v>1</v>
      </c>
      <c r="BA15" s="756">
        <f t="shared" si="20"/>
        <v>0.20161290322580644</v>
      </c>
      <c r="BB15" s="757">
        <v>138</v>
      </c>
      <c r="BC15" s="756">
        <f t="shared" si="21"/>
        <v>27.82258064516129</v>
      </c>
      <c r="BD15" s="757">
        <v>74</v>
      </c>
      <c r="BE15" s="759">
        <v>146.540540540541</v>
      </c>
      <c r="BF15" s="737"/>
      <c r="BG15" s="748"/>
      <c r="BH15" s="749">
        <f t="shared" si="22"/>
        <v>0</v>
      </c>
      <c r="BI15" s="748"/>
      <c r="BJ15" s="750">
        <f t="shared" si="23"/>
        <v>0</v>
      </c>
      <c r="BK15" s="751"/>
    </row>
    <row r="16" spans="1:63" ht="15" customHeight="1">
      <c r="A16" s="737"/>
      <c r="B16" s="760" t="s">
        <v>122</v>
      </c>
      <c r="C16" s="761"/>
      <c r="D16" s="761">
        <v>2006</v>
      </c>
      <c r="E16" s="762">
        <v>6</v>
      </c>
      <c r="F16" s="763">
        <v>4</v>
      </c>
      <c r="G16" s="764">
        <f t="shared" si="0"/>
        <v>66.66666666666666</v>
      </c>
      <c r="H16" s="765">
        <v>0</v>
      </c>
      <c r="I16" s="764">
        <f t="shared" si="1"/>
        <v>0</v>
      </c>
      <c r="J16" s="765">
        <v>0</v>
      </c>
      <c r="K16" s="764">
        <f t="shared" si="2"/>
        <v>0</v>
      </c>
      <c r="L16" s="765">
        <v>0</v>
      </c>
      <c r="M16" s="764">
        <f t="shared" si="3"/>
        <v>0</v>
      </c>
      <c r="N16" s="766"/>
      <c r="O16" s="767">
        <f t="shared" si="4"/>
        <v>0</v>
      </c>
      <c r="P16" s="768"/>
      <c r="Q16" s="767">
        <f t="shared" si="5"/>
        <v>0</v>
      </c>
      <c r="R16" s="768"/>
      <c r="S16" s="767">
        <f t="shared" si="6"/>
        <v>0</v>
      </c>
      <c r="T16" s="768"/>
      <c r="U16" s="767">
        <f t="shared" si="7"/>
        <v>0</v>
      </c>
      <c r="V16" s="767"/>
      <c r="W16" s="767"/>
      <c r="X16" s="768"/>
      <c r="Y16" s="767">
        <f t="shared" si="8"/>
        <v>0</v>
      </c>
      <c r="Z16" s="767"/>
      <c r="AA16" s="767"/>
      <c r="AB16" s="768"/>
      <c r="AC16" s="767">
        <f t="shared" si="9"/>
        <v>0</v>
      </c>
      <c r="AD16" s="768"/>
      <c r="AE16" s="767">
        <f t="shared" si="10"/>
        <v>0</v>
      </c>
      <c r="AF16" s="768"/>
      <c r="AG16" s="767">
        <f t="shared" si="11"/>
        <v>0</v>
      </c>
      <c r="AH16" s="768"/>
      <c r="AI16" s="767">
        <f t="shared" si="12"/>
        <v>0</v>
      </c>
      <c r="AJ16" s="768"/>
      <c r="AK16" s="767">
        <f t="shared" si="13"/>
        <v>0</v>
      </c>
      <c r="AL16" s="767"/>
      <c r="AM16" s="767"/>
      <c r="AN16" s="767"/>
      <c r="AO16" s="767">
        <f t="shared" si="14"/>
        <v>0</v>
      </c>
      <c r="AP16" s="768"/>
      <c r="AQ16" s="767">
        <f t="shared" si="15"/>
        <v>0</v>
      </c>
      <c r="AR16" s="765">
        <v>4</v>
      </c>
      <c r="AS16" s="764">
        <f t="shared" si="16"/>
        <v>66.66666666666666</v>
      </c>
      <c r="AT16" s="765">
        <v>3</v>
      </c>
      <c r="AU16" s="764">
        <f t="shared" si="17"/>
        <v>50</v>
      </c>
      <c r="AV16" s="765">
        <v>2</v>
      </c>
      <c r="AW16" s="764">
        <f t="shared" si="18"/>
        <v>33.33333333333333</v>
      </c>
      <c r="AX16" s="765">
        <v>1</v>
      </c>
      <c r="AY16" s="764">
        <f t="shared" si="19"/>
        <v>16.666666666666664</v>
      </c>
      <c r="AZ16" s="765">
        <v>0</v>
      </c>
      <c r="BA16" s="764">
        <f t="shared" si="20"/>
        <v>0</v>
      </c>
      <c r="BB16" s="765">
        <v>2</v>
      </c>
      <c r="BC16" s="764">
        <f t="shared" si="21"/>
        <v>33.33333333333333</v>
      </c>
      <c r="BD16" s="765">
        <v>1</v>
      </c>
      <c r="BE16" s="769"/>
      <c r="BF16" s="737"/>
      <c r="BG16" s="748"/>
      <c r="BH16" s="749">
        <f t="shared" si="22"/>
        <v>0</v>
      </c>
      <c r="BI16" s="748"/>
      <c r="BJ16" s="750">
        <f t="shared" si="23"/>
        <v>0</v>
      </c>
      <c r="BK16" s="751"/>
    </row>
    <row r="17" spans="1:63" ht="15" customHeight="1">
      <c r="A17" s="737"/>
      <c r="B17" s="752" t="s">
        <v>123</v>
      </c>
      <c r="C17" s="753"/>
      <c r="D17" s="753">
        <v>2006</v>
      </c>
      <c r="E17" s="754">
        <v>700</v>
      </c>
      <c r="F17" s="755">
        <v>413</v>
      </c>
      <c r="G17" s="756">
        <f t="shared" si="0"/>
        <v>58.99999999999999</v>
      </c>
      <c r="H17" s="757">
        <v>67</v>
      </c>
      <c r="I17" s="756">
        <f t="shared" si="1"/>
        <v>9.571428571428571</v>
      </c>
      <c r="J17" s="757">
        <v>28</v>
      </c>
      <c r="K17" s="756">
        <f t="shared" si="2"/>
        <v>4</v>
      </c>
      <c r="L17" s="757">
        <v>1</v>
      </c>
      <c r="M17" s="756">
        <f t="shared" si="3"/>
        <v>0.14285714285714285</v>
      </c>
      <c r="N17" s="758"/>
      <c r="O17" s="749">
        <f t="shared" si="4"/>
        <v>0</v>
      </c>
      <c r="P17" s="748"/>
      <c r="Q17" s="749">
        <f t="shared" si="5"/>
        <v>0</v>
      </c>
      <c r="R17" s="748"/>
      <c r="S17" s="749">
        <f t="shared" si="6"/>
        <v>0</v>
      </c>
      <c r="T17" s="748"/>
      <c r="U17" s="749">
        <f t="shared" si="7"/>
        <v>0</v>
      </c>
      <c r="V17" s="749"/>
      <c r="W17" s="749"/>
      <c r="X17" s="748"/>
      <c r="Y17" s="749">
        <f t="shared" si="8"/>
        <v>0</v>
      </c>
      <c r="Z17" s="749"/>
      <c r="AA17" s="749"/>
      <c r="AB17" s="748"/>
      <c r="AC17" s="749">
        <f t="shared" si="9"/>
        <v>0</v>
      </c>
      <c r="AD17" s="748"/>
      <c r="AE17" s="749">
        <f t="shared" si="10"/>
        <v>0</v>
      </c>
      <c r="AF17" s="748"/>
      <c r="AG17" s="749">
        <f t="shared" si="11"/>
        <v>0</v>
      </c>
      <c r="AH17" s="748"/>
      <c r="AI17" s="749">
        <f t="shared" si="12"/>
        <v>0</v>
      </c>
      <c r="AJ17" s="748"/>
      <c r="AK17" s="749">
        <f t="shared" si="13"/>
        <v>0</v>
      </c>
      <c r="AL17" s="749"/>
      <c r="AM17" s="749"/>
      <c r="AN17" s="749"/>
      <c r="AO17" s="749">
        <f t="shared" si="14"/>
        <v>0</v>
      </c>
      <c r="AP17" s="748"/>
      <c r="AQ17" s="749">
        <f t="shared" si="15"/>
        <v>0</v>
      </c>
      <c r="AR17" s="757">
        <v>353</v>
      </c>
      <c r="AS17" s="756">
        <f t="shared" si="16"/>
        <v>50.42857142857143</v>
      </c>
      <c r="AT17" s="757">
        <v>139</v>
      </c>
      <c r="AU17" s="756">
        <f t="shared" si="17"/>
        <v>19.857142857142858</v>
      </c>
      <c r="AV17" s="757">
        <v>274</v>
      </c>
      <c r="AW17" s="756">
        <f t="shared" si="18"/>
        <v>39.14285714285714</v>
      </c>
      <c r="AX17" s="757">
        <v>135</v>
      </c>
      <c r="AY17" s="756">
        <f t="shared" si="19"/>
        <v>19.285714285714285</v>
      </c>
      <c r="AZ17" s="757">
        <v>1</v>
      </c>
      <c r="BA17" s="756">
        <f t="shared" si="20"/>
        <v>0.14285714285714285</v>
      </c>
      <c r="BB17" s="757">
        <v>150</v>
      </c>
      <c r="BC17" s="756">
        <f t="shared" si="21"/>
        <v>21.428571428571427</v>
      </c>
      <c r="BD17" s="757">
        <v>100</v>
      </c>
      <c r="BE17" s="759">
        <v>148.02</v>
      </c>
      <c r="BF17" s="737"/>
      <c r="BG17" s="748"/>
      <c r="BH17" s="749">
        <f t="shared" si="22"/>
        <v>0</v>
      </c>
      <c r="BI17" s="748"/>
      <c r="BJ17" s="750">
        <f t="shared" si="23"/>
        <v>0</v>
      </c>
      <c r="BK17" s="751"/>
    </row>
    <row r="18" spans="1:63" ht="15" customHeight="1">
      <c r="A18" s="737"/>
      <c r="B18" s="760" t="s">
        <v>124</v>
      </c>
      <c r="C18" s="761"/>
      <c r="D18" s="761">
        <v>2006</v>
      </c>
      <c r="E18" s="762">
        <v>19</v>
      </c>
      <c r="F18" s="763">
        <v>8</v>
      </c>
      <c r="G18" s="764">
        <f t="shared" si="0"/>
        <v>42.10526315789473</v>
      </c>
      <c r="H18" s="765">
        <v>2</v>
      </c>
      <c r="I18" s="764">
        <f t="shared" si="1"/>
        <v>10.526315789473683</v>
      </c>
      <c r="J18" s="765">
        <v>0</v>
      </c>
      <c r="K18" s="764">
        <f t="shared" si="2"/>
        <v>0</v>
      </c>
      <c r="L18" s="765">
        <v>0</v>
      </c>
      <c r="M18" s="764">
        <f t="shared" si="3"/>
        <v>0</v>
      </c>
      <c r="N18" s="766"/>
      <c r="O18" s="767">
        <f t="shared" si="4"/>
        <v>0</v>
      </c>
      <c r="P18" s="768"/>
      <c r="Q18" s="767">
        <f t="shared" si="5"/>
        <v>0</v>
      </c>
      <c r="R18" s="768"/>
      <c r="S18" s="767">
        <f t="shared" si="6"/>
        <v>0</v>
      </c>
      <c r="T18" s="768"/>
      <c r="U18" s="767">
        <f t="shared" si="7"/>
        <v>0</v>
      </c>
      <c r="V18" s="767"/>
      <c r="W18" s="767"/>
      <c r="X18" s="768"/>
      <c r="Y18" s="767">
        <f t="shared" si="8"/>
        <v>0</v>
      </c>
      <c r="Z18" s="767"/>
      <c r="AA18" s="767"/>
      <c r="AB18" s="768"/>
      <c r="AC18" s="767">
        <f t="shared" si="9"/>
        <v>0</v>
      </c>
      <c r="AD18" s="768"/>
      <c r="AE18" s="767">
        <f t="shared" si="10"/>
        <v>0</v>
      </c>
      <c r="AF18" s="768"/>
      <c r="AG18" s="767">
        <f t="shared" si="11"/>
        <v>0</v>
      </c>
      <c r="AH18" s="768"/>
      <c r="AI18" s="767">
        <f t="shared" si="12"/>
        <v>0</v>
      </c>
      <c r="AJ18" s="768"/>
      <c r="AK18" s="767">
        <f t="shared" si="13"/>
        <v>0</v>
      </c>
      <c r="AL18" s="767"/>
      <c r="AM18" s="767"/>
      <c r="AN18" s="767"/>
      <c r="AO18" s="767">
        <f t="shared" si="14"/>
        <v>0</v>
      </c>
      <c r="AP18" s="768"/>
      <c r="AQ18" s="767">
        <f t="shared" si="15"/>
        <v>0</v>
      </c>
      <c r="AR18" s="765">
        <v>7</v>
      </c>
      <c r="AS18" s="764">
        <f t="shared" si="16"/>
        <v>36.84210526315789</v>
      </c>
      <c r="AT18" s="765">
        <v>4</v>
      </c>
      <c r="AU18" s="764">
        <f t="shared" si="17"/>
        <v>21.052631578947366</v>
      </c>
      <c r="AV18" s="765">
        <v>11</v>
      </c>
      <c r="AW18" s="764">
        <f t="shared" si="18"/>
        <v>57.89473684210527</v>
      </c>
      <c r="AX18" s="765">
        <v>6</v>
      </c>
      <c r="AY18" s="764">
        <f t="shared" si="19"/>
        <v>31.57894736842105</v>
      </c>
      <c r="AZ18" s="765">
        <v>0</v>
      </c>
      <c r="BA18" s="764">
        <f t="shared" si="20"/>
        <v>0</v>
      </c>
      <c r="BB18" s="765">
        <v>0</v>
      </c>
      <c r="BC18" s="764">
        <f t="shared" si="21"/>
        <v>0</v>
      </c>
      <c r="BD18" s="765">
        <v>4</v>
      </c>
      <c r="BE18" s="769">
        <v>117.5</v>
      </c>
      <c r="BF18" s="737"/>
      <c r="BG18" s="748"/>
      <c r="BH18" s="749">
        <f t="shared" si="22"/>
        <v>0</v>
      </c>
      <c r="BI18" s="748"/>
      <c r="BJ18" s="750">
        <f t="shared" si="23"/>
        <v>0</v>
      </c>
      <c r="BK18" s="751"/>
    </row>
    <row r="19" spans="1:63" ht="15" customHeight="1">
      <c r="A19" s="737"/>
      <c r="B19" s="752" t="s">
        <v>125</v>
      </c>
      <c r="C19" s="753"/>
      <c r="D19" s="753">
        <v>2006</v>
      </c>
      <c r="E19" s="754">
        <v>34</v>
      </c>
      <c r="F19" s="755">
        <v>5</v>
      </c>
      <c r="G19" s="756">
        <f t="shared" si="0"/>
        <v>14.705882352941178</v>
      </c>
      <c r="H19" s="757">
        <v>1</v>
      </c>
      <c r="I19" s="756">
        <f t="shared" si="1"/>
        <v>2.941176470588235</v>
      </c>
      <c r="J19" s="757">
        <v>1</v>
      </c>
      <c r="K19" s="756">
        <f t="shared" si="2"/>
        <v>2.941176470588235</v>
      </c>
      <c r="L19" s="757">
        <v>0</v>
      </c>
      <c r="M19" s="756">
        <f t="shared" si="3"/>
        <v>0</v>
      </c>
      <c r="N19" s="758"/>
      <c r="O19" s="749">
        <f t="shared" si="4"/>
        <v>0</v>
      </c>
      <c r="P19" s="748"/>
      <c r="Q19" s="749">
        <f t="shared" si="5"/>
        <v>0</v>
      </c>
      <c r="R19" s="748"/>
      <c r="S19" s="749">
        <f t="shared" si="6"/>
        <v>0</v>
      </c>
      <c r="T19" s="748"/>
      <c r="U19" s="749">
        <f t="shared" si="7"/>
        <v>0</v>
      </c>
      <c r="V19" s="749"/>
      <c r="W19" s="749"/>
      <c r="X19" s="748"/>
      <c r="Y19" s="749">
        <f t="shared" si="8"/>
        <v>0</v>
      </c>
      <c r="Z19" s="749"/>
      <c r="AA19" s="749"/>
      <c r="AB19" s="748"/>
      <c r="AC19" s="749">
        <f t="shared" si="9"/>
        <v>0</v>
      </c>
      <c r="AD19" s="748"/>
      <c r="AE19" s="749">
        <f t="shared" si="10"/>
        <v>0</v>
      </c>
      <c r="AF19" s="748"/>
      <c r="AG19" s="749">
        <f t="shared" si="11"/>
        <v>0</v>
      </c>
      <c r="AH19" s="748"/>
      <c r="AI19" s="749">
        <f t="shared" si="12"/>
        <v>0</v>
      </c>
      <c r="AJ19" s="748"/>
      <c r="AK19" s="749">
        <f t="shared" si="13"/>
        <v>0</v>
      </c>
      <c r="AL19" s="749"/>
      <c r="AM19" s="749"/>
      <c r="AN19" s="749"/>
      <c r="AO19" s="749">
        <f t="shared" si="14"/>
        <v>0</v>
      </c>
      <c r="AP19" s="748"/>
      <c r="AQ19" s="749">
        <f t="shared" si="15"/>
        <v>0</v>
      </c>
      <c r="AR19" s="757">
        <v>3</v>
      </c>
      <c r="AS19" s="756">
        <f t="shared" si="16"/>
        <v>8.823529411764707</v>
      </c>
      <c r="AT19" s="757">
        <v>0</v>
      </c>
      <c r="AU19" s="756">
        <f t="shared" si="17"/>
        <v>0</v>
      </c>
      <c r="AV19" s="757">
        <v>17</v>
      </c>
      <c r="AW19" s="756">
        <f t="shared" si="18"/>
        <v>50</v>
      </c>
      <c r="AX19" s="757">
        <v>9</v>
      </c>
      <c r="AY19" s="756">
        <f t="shared" si="19"/>
        <v>26.470588235294116</v>
      </c>
      <c r="AZ19" s="757">
        <v>0</v>
      </c>
      <c r="BA19" s="756">
        <f t="shared" si="20"/>
        <v>0</v>
      </c>
      <c r="BB19" s="757">
        <v>0</v>
      </c>
      <c r="BC19" s="756">
        <f t="shared" si="21"/>
        <v>0</v>
      </c>
      <c r="BD19" s="757">
        <v>4</v>
      </c>
      <c r="BE19" s="759">
        <v>150</v>
      </c>
      <c r="BF19" s="737"/>
      <c r="BG19" s="748"/>
      <c r="BH19" s="749">
        <f t="shared" si="22"/>
        <v>0</v>
      </c>
      <c r="BI19" s="748"/>
      <c r="BJ19" s="750">
        <f t="shared" si="23"/>
        <v>0</v>
      </c>
      <c r="BK19" s="751"/>
    </row>
    <row r="20" spans="1:63" ht="15" customHeight="1">
      <c r="A20" s="737"/>
      <c r="B20" s="760" t="s">
        <v>126</v>
      </c>
      <c r="C20" s="761"/>
      <c r="D20" s="761">
        <v>2006</v>
      </c>
      <c r="E20" s="762">
        <v>21</v>
      </c>
      <c r="F20" s="763">
        <v>12</v>
      </c>
      <c r="G20" s="764">
        <f t="shared" si="0"/>
        <v>57.14285714285714</v>
      </c>
      <c r="H20" s="765">
        <v>4</v>
      </c>
      <c r="I20" s="764">
        <f t="shared" si="1"/>
        <v>19.047619047619047</v>
      </c>
      <c r="J20" s="765">
        <v>0</v>
      </c>
      <c r="K20" s="764">
        <f t="shared" si="2"/>
        <v>0</v>
      </c>
      <c r="L20" s="765">
        <v>0</v>
      </c>
      <c r="M20" s="764">
        <f t="shared" si="3"/>
        <v>0</v>
      </c>
      <c r="N20" s="766"/>
      <c r="O20" s="767">
        <f t="shared" si="4"/>
        <v>0</v>
      </c>
      <c r="P20" s="768"/>
      <c r="Q20" s="767">
        <f t="shared" si="5"/>
        <v>0</v>
      </c>
      <c r="R20" s="768"/>
      <c r="S20" s="767">
        <f t="shared" si="6"/>
        <v>0</v>
      </c>
      <c r="T20" s="768"/>
      <c r="U20" s="767">
        <f t="shared" si="7"/>
        <v>0</v>
      </c>
      <c r="V20" s="767"/>
      <c r="W20" s="767"/>
      <c r="X20" s="768"/>
      <c r="Y20" s="767">
        <f t="shared" si="8"/>
        <v>0</v>
      </c>
      <c r="Z20" s="767"/>
      <c r="AA20" s="767"/>
      <c r="AB20" s="768"/>
      <c r="AC20" s="767">
        <f t="shared" si="9"/>
        <v>0</v>
      </c>
      <c r="AD20" s="768"/>
      <c r="AE20" s="767">
        <f t="shared" si="10"/>
        <v>0</v>
      </c>
      <c r="AF20" s="768"/>
      <c r="AG20" s="767">
        <f t="shared" si="11"/>
        <v>0</v>
      </c>
      <c r="AH20" s="768"/>
      <c r="AI20" s="767">
        <f t="shared" si="12"/>
        <v>0</v>
      </c>
      <c r="AJ20" s="768"/>
      <c r="AK20" s="767">
        <f t="shared" si="13"/>
        <v>0</v>
      </c>
      <c r="AL20" s="767"/>
      <c r="AM20" s="767"/>
      <c r="AN20" s="767"/>
      <c r="AO20" s="767">
        <f t="shared" si="14"/>
        <v>0</v>
      </c>
      <c r="AP20" s="768"/>
      <c r="AQ20" s="767">
        <f t="shared" si="15"/>
        <v>0</v>
      </c>
      <c r="AR20" s="765">
        <v>11</v>
      </c>
      <c r="AS20" s="764">
        <f t="shared" si="16"/>
        <v>52.38095238095238</v>
      </c>
      <c r="AT20" s="765">
        <v>3</v>
      </c>
      <c r="AU20" s="764">
        <f t="shared" si="17"/>
        <v>14.285714285714285</v>
      </c>
      <c r="AV20" s="765">
        <v>9</v>
      </c>
      <c r="AW20" s="764">
        <f t="shared" si="18"/>
        <v>42.857142857142854</v>
      </c>
      <c r="AX20" s="765">
        <v>2</v>
      </c>
      <c r="AY20" s="764">
        <f t="shared" si="19"/>
        <v>9.523809523809524</v>
      </c>
      <c r="AZ20" s="765">
        <v>0</v>
      </c>
      <c r="BA20" s="764">
        <f t="shared" si="20"/>
        <v>0</v>
      </c>
      <c r="BB20" s="765">
        <v>0</v>
      </c>
      <c r="BC20" s="764">
        <f t="shared" si="21"/>
        <v>0</v>
      </c>
      <c r="BD20" s="765">
        <v>6</v>
      </c>
      <c r="BE20" s="769">
        <v>150</v>
      </c>
      <c r="BF20" s="737"/>
      <c r="BG20" s="748"/>
      <c r="BH20" s="749">
        <f t="shared" si="22"/>
        <v>0</v>
      </c>
      <c r="BI20" s="748"/>
      <c r="BJ20" s="750">
        <f t="shared" si="23"/>
        <v>0</v>
      </c>
      <c r="BK20" s="751"/>
    </row>
    <row r="21" spans="1:63" ht="15" customHeight="1">
      <c r="A21" s="737"/>
      <c r="B21" s="752" t="s">
        <v>127</v>
      </c>
      <c r="C21" s="753"/>
      <c r="D21" s="753">
        <v>2006</v>
      </c>
      <c r="E21" s="754">
        <v>7</v>
      </c>
      <c r="F21" s="755">
        <v>4</v>
      </c>
      <c r="G21" s="756">
        <f t="shared" si="0"/>
        <v>57.14285714285714</v>
      </c>
      <c r="H21" s="757">
        <v>0</v>
      </c>
      <c r="I21" s="756">
        <f t="shared" si="1"/>
        <v>0</v>
      </c>
      <c r="J21" s="757">
        <v>1</v>
      </c>
      <c r="K21" s="756">
        <f t="shared" si="2"/>
        <v>14.285714285714285</v>
      </c>
      <c r="L21" s="757">
        <v>0</v>
      </c>
      <c r="M21" s="756">
        <f t="shared" si="3"/>
        <v>0</v>
      </c>
      <c r="N21" s="758"/>
      <c r="O21" s="749">
        <f t="shared" si="4"/>
        <v>0</v>
      </c>
      <c r="P21" s="748"/>
      <c r="Q21" s="749">
        <f t="shared" si="5"/>
        <v>0</v>
      </c>
      <c r="R21" s="748"/>
      <c r="S21" s="749">
        <f t="shared" si="6"/>
        <v>0</v>
      </c>
      <c r="T21" s="748"/>
      <c r="U21" s="749">
        <f t="shared" si="7"/>
        <v>0</v>
      </c>
      <c r="V21" s="749"/>
      <c r="W21" s="749"/>
      <c r="X21" s="748"/>
      <c r="Y21" s="749">
        <f t="shared" si="8"/>
        <v>0</v>
      </c>
      <c r="Z21" s="749"/>
      <c r="AA21" s="749"/>
      <c r="AB21" s="748"/>
      <c r="AC21" s="749">
        <f t="shared" si="9"/>
        <v>0</v>
      </c>
      <c r="AD21" s="748"/>
      <c r="AE21" s="749">
        <f t="shared" si="10"/>
        <v>0</v>
      </c>
      <c r="AF21" s="748"/>
      <c r="AG21" s="749">
        <f t="shared" si="11"/>
        <v>0</v>
      </c>
      <c r="AH21" s="748"/>
      <c r="AI21" s="749">
        <f t="shared" si="12"/>
        <v>0</v>
      </c>
      <c r="AJ21" s="748"/>
      <c r="AK21" s="749">
        <f t="shared" si="13"/>
        <v>0</v>
      </c>
      <c r="AL21" s="749"/>
      <c r="AM21" s="749"/>
      <c r="AN21" s="749"/>
      <c r="AO21" s="749">
        <f t="shared" si="14"/>
        <v>0</v>
      </c>
      <c r="AP21" s="748"/>
      <c r="AQ21" s="749">
        <f t="shared" si="15"/>
        <v>0</v>
      </c>
      <c r="AR21" s="757">
        <v>3</v>
      </c>
      <c r="AS21" s="756">
        <f t="shared" si="16"/>
        <v>42.857142857142854</v>
      </c>
      <c r="AT21" s="757">
        <v>2</v>
      </c>
      <c r="AU21" s="756">
        <f t="shared" si="17"/>
        <v>28.57142857142857</v>
      </c>
      <c r="AV21" s="757">
        <v>1</v>
      </c>
      <c r="AW21" s="756">
        <f t="shared" si="18"/>
        <v>14.285714285714285</v>
      </c>
      <c r="AX21" s="757">
        <v>0</v>
      </c>
      <c r="AY21" s="756">
        <f t="shared" si="19"/>
        <v>0</v>
      </c>
      <c r="AZ21" s="757">
        <v>0</v>
      </c>
      <c r="BA21" s="756">
        <f t="shared" si="20"/>
        <v>0</v>
      </c>
      <c r="BB21" s="757">
        <v>1</v>
      </c>
      <c r="BC21" s="756">
        <f t="shared" si="21"/>
        <v>14.285714285714285</v>
      </c>
      <c r="BD21" s="757">
        <v>0</v>
      </c>
      <c r="BE21" s="759">
        <v>0</v>
      </c>
      <c r="BF21" s="737"/>
      <c r="BG21" s="748"/>
      <c r="BH21" s="749">
        <f t="shared" si="22"/>
        <v>0</v>
      </c>
      <c r="BI21" s="748"/>
      <c r="BJ21" s="750">
        <f t="shared" si="23"/>
        <v>0</v>
      </c>
      <c r="BK21" s="751"/>
    </row>
    <row r="22" spans="1:63" ht="15" customHeight="1">
      <c r="A22" s="737"/>
      <c r="B22" s="760" t="s">
        <v>128</v>
      </c>
      <c r="C22" s="761"/>
      <c r="D22" s="761">
        <v>2006</v>
      </c>
      <c r="E22" s="762">
        <v>1</v>
      </c>
      <c r="F22" s="763">
        <v>1</v>
      </c>
      <c r="G22" s="764">
        <f t="shared" si="0"/>
        <v>100</v>
      </c>
      <c r="H22" s="765">
        <v>0</v>
      </c>
      <c r="I22" s="764">
        <f t="shared" si="1"/>
        <v>0</v>
      </c>
      <c r="J22" s="765">
        <v>0</v>
      </c>
      <c r="K22" s="764">
        <f t="shared" si="2"/>
        <v>0</v>
      </c>
      <c r="L22" s="765">
        <v>0</v>
      </c>
      <c r="M22" s="764">
        <f t="shared" si="3"/>
        <v>0</v>
      </c>
      <c r="N22" s="766"/>
      <c r="O22" s="767">
        <f t="shared" si="4"/>
        <v>0</v>
      </c>
      <c r="P22" s="768"/>
      <c r="Q22" s="767">
        <f t="shared" si="5"/>
        <v>0</v>
      </c>
      <c r="R22" s="768"/>
      <c r="S22" s="767">
        <f t="shared" si="6"/>
        <v>0</v>
      </c>
      <c r="T22" s="768"/>
      <c r="U22" s="767">
        <f t="shared" si="7"/>
        <v>0</v>
      </c>
      <c r="V22" s="767"/>
      <c r="W22" s="767"/>
      <c r="X22" s="768"/>
      <c r="Y22" s="767">
        <f t="shared" si="8"/>
        <v>0</v>
      </c>
      <c r="Z22" s="767"/>
      <c r="AA22" s="767"/>
      <c r="AB22" s="768"/>
      <c r="AC22" s="767">
        <f t="shared" si="9"/>
        <v>0</v>
      </c>
      <c r="AD22" s="768"/>
      <c r="AE22" s="767">
        <f t="shared" si="10"/>
        <v>0</v>
      </c>
      <c r="AF22" s="768"/>
      <c r="AG22" s="767">
        <f t="shared" si="11"/>
        <v>0</v>
      </c>
      <c r="AH22" s="768"/>
      <c r="AI22" s="767">
        <f t="shared" si="12"/>
        <v>0</v>
      </c>
      <c r="AJ22" s="768"/>
      <c r="AK22" s="767">
        <f t="shared" si="13"/>
        <v>0</v>
      </c>
      <c r="AL22" s="767"/>
      <c r="AM22" s="767"/>
      <c r="AN22" s="767"/>
      <c r="AO22" s="767">
        <f t="shared" si="14"/>
        <v>0</v>
      </c>
      <c r="AP22" s="768"/>
      <c r="AQ22" s="767">
        <f t="shared" si="15"/>
        <v>0</v>
      </c>
      <c r="AR22" s="765">
        <v>1</v>
      </c>
      <c r="AS22" s="764">
        <f t="shared" si="16"/>
        <v>100</v>
      </c>
      <c r="AT22" s="765">
        <v>0</v>
      </c>
      <c r="AU22" s="764">
        <f t="shared" si="17"/>
        <v>0</v>
      </c>
      <c r="AV22" s="765">
        <v>1</v>
      </c>
      <c r="AW22" s="764">
        <f t="shared" si="18"/>
        <v>100</v>
      </c>
      <c r="AX22" s="765">
        <v>0</v>
      </c>
      <c r="AY22" s="764">
        <f t="shared" si="19"/>
        <v>0</v>
      </c>
      <c r="AZ22" s="765">
        <v>0</v>
      </c>
      <c r="BA22" s="764">
        <f t="shared" si="20"/>
        <v>0</v>
      </c>
      <c r="BB22" s="765">
        <v>0</v>
      </c>
      <c r="BC22" s="764">
        <f t="shared" si="21"/>
        <v>0</v>
      </c>
      <c r="BD22" s="765">
        <v>0</v>
      </c>
      <c r="BE22" s="769">
        <v>0</v>
      </c>
      <c r="BF22" s="737"/>
      <c r="BG22" s="748"/>
      <c r="BH22" s="749">
        <f t="shared" si="22"/>
        <v>0</v>
      </c>
      <c r="BI22" s="748"/>
      <c r="BJ22" s="750">
        <f t="shared" si="23"/>
        <v>0</v>
      </c>
      <c r="BK22" s="751"/>
    </row>
    <row r="23" spans="1:63" ht="15" customHeight="1">
      <c r="A23" s="737"/>
      <c r="B23" s="752" t="s">
        <v>129</v>
      </c>
      <c r="C23" s="753"/>
      <c r="D23" s="753">
        <v>2006</v>
      </c>
      <c r="E23" s="754">
        <v>1</v>
      </c>
      <c r="F23" s="755">
        <v>0</v>
      </c>
      <c r="G23" s="756">
        <f t="shared" si="0"/>
        <v>0</v>
      </c>
      <c r="H23" s="757">
        <v>0</v>
      </c>
      <c r="I23" s="756">
        <f t="shared" si="1"/>
        <v>0</v>
      </c>
      <c r="J23" s="757">
        <v>0</v>
      </c>
      <c r="K23" s="756">
        <f t="shared" si="2"/>
        <v>0</v>
      </c>
      <c r="L23" s="757">
        <v>0</v>
      </c>
      <c r="M23" s="756">
        <f t="shared" si="3"/>
        <v>0</v>
      </c>
      <c r="N23" s="758"/>
      <c r="O23" s="749">
        <f t="shared" si="4"/>
        <v>0</v>
      </c>
      <c r="P23" s="748"/>
      <c r="Q23" s="749">
        <f t="shared" si="5"/>
        <v>0</v>
      </c>
      <c r="R23" s="748"/>
      <c r="S23" s="749">
        <f t="shared" si="6"/>
        <v>0</v>
      </c>
      <c r="T23" s="748"/>
      <c r="U23" s="749">
        <f t="shared" si="7"/>
        <v>0</v>
      </c>
      <c r="V23" s="749"/>
      <c r="W23" s="749"/>
      <c r="X23" s="748"/>
      <c r="Y23" s="749">
        <f t="shared" si="8"/>
        <v>0</v>
      </c>
      <c r="Z23" s="749"/>
      <c r="AA23" s="749"/>
      <c r="AB23" s="748"/>
      <c r="AC23" s="749">
        <f t="shared" si="9"/>
        <v>0</v>
      </c>
      <c r="AD23" s="748"/>
      <c r="AE23" s="749">
        <f t="shared" si="10"/>
        <v>0</v>
      </c>
      <c r="AF23" s="748"/>
      <c r="AG23" s="749">
        <f t="shared" si="11"/>
        <v>0</v>
      </c>
      <c r="AH23" s="748"/>
      <c r="AI23" s="749">
        <f t="shared" si="12"/>
        <v>0</v>
      </c>
      <c r="AJ23" s="748"/>
      <c r="AK23" s="749">
        <f t="shared" si="13"/>
        <v>0</v>
      </c>
      <c r="AL23" s="749"/>
      <c r="AM23" s="749"/>
      <c r="AN23" s="749"/>
      <c r="AO23" s="749">
        <f t="shared" si="14"/>
        <v>0</v>
      </c>
      <c r="AP23" s="748"/>
      <c r="AQ23" s="749">
        <f t="shared" si="15"/>
        <v>0</v>
      </c>
      <c r="AR23" s="757">
        <v>0</v>
      </c>
      <c r="AS23" s="756">
        <f t="shared" si="16"/>
        <v>0</v>
      </c>
      <c r="AT23" s="757">
        <v>0</v>
      </c>
      <c r="AU23" s="756">
        <f t="shared" si="17"/>
        <v>0</v>
      </c>
      <c r="AV23" s="757">
        <v>1</v>
      </c>
      <c r="AW23" s="756">
        <f t="shared" si="18"/>
        <v>100</v>
      </c>
      <c r="AX23" s="757">
        <v>1</v>
      </c>
      <c r="AY23" s="756">
        <f t="shared" si="19"/>
        <v>100</v>
      </c>
      <c r="AZ23" s="757">
        <v>0</v>
      </c>
      <c r="BA23" s="756">
        <f t="shared" si="20"/>
        <v>0</v>
      </c>
      <c r="BB23" s="757">
        <v>0</v>
      </c>
      <c r="BC23" s="756">
        <f t="shared" si="21"/>
        <v>0</v>
      </c>
      <c r="BD23" s="757">
        <v>1</v>
      </c>
      <c r="BE23" s="759"/>
      <c r="BF23" s="737"/>
      <c r="BG23" s="748"/>
      <c r="BH23" s="749">
        <f t="shared" si="22"/>
        <v>0</v>
      </c>
      <c r="BI23" s="748"/>
      <c r="BJ23" s="750">
        <f t="shared" si="23"/>
        <v>0</v>
      </c>
      <c r="BK23" s="751"/>
    </row>
    <row r="24" spans="1:63" ht="15" customHeight="1">
      <c r="A24" s="737"/>
      <c r="B24" s="760" t="s">
        <v>130</v>
      </c>
      <c r="C24" s="761"/>
      <c r="D24" s="761">
        <v>2006</v>
      </c>
      <c r="E24" s="762">
        <v>5</v>
      </c>
      <c r="F24" s="763">
        <v>1</v>
      </c>
      <c r="G24" s="764">
        <f t="shared" si="0"/>
        <v>20</v>
      </c>
      <c r="H24" s="765">
        <v>0</v>
      </c>
      <c r="I24" s="764">
        <f t="shared" si="1"/>
        <v>0</v>
      </c>
      <c r="J24" s="765">
        <v>0</v>
      </c>
      <c r="K24" s="764">
        <f t="shared" si="2"/>
        <v>0</v>
      </c>
      <c r="L24" s="765">
        <v>0</v>
      </c>
      <c r="M24" s="764">
        <f t="shared" si="3"/>
        <v>0</v>
      </c>
      <c r="N24" s="766"/>
      <c r="O24" s="767">
        <f t="shared" si="4"/>
        <v>0</v>
      </c>
      <c r="P24" s="768"/>
      <c r="Q24" s="767">
        <f t="shared" si="5"/>
        <v>0</v>
      </c>
      <c r="R24" s="768"/>
      <c r="S24" s="767">
        <f t="shared" si="6"/>
        <v>0</v>
      </c>
      <c r="T24" s="768"/>
      <c r="U24" s="767">
        <f t="shared" si="7"/>
        <v>0</v>
      </c>
      <c r="V24" s="767"/>
      <c r="W24" s="767"/>
      <c r="X24" s="768"/>
      <c r="Y24" s="767">
        <f t="shared" si="8"/>
        <v>0</v>
      </c>
      <c r="Z24" s="767"/>
      <c r="AA24" s="767"/>
      <c r="AB24" s="768"/>
      <c r="AC24" s="767">
        <f t="shared" si="9"/>
        <v>0</v>
      </c>
      <c r="AD24" s="768"/>
      <c r="AE24" s="767">
        <f t="shared" si="10"/>
        <v>0</v>
      </c>
      <c r="AF24" s="768"/>
      <c r="AG24" s="767">
        <f t="shared" si="11"/>
        <v>0</v>
      </c>
      <c r="AH24" s="768"/>
      <c r="AI24" s="767">
        <f t="shared" si="12"/>
        <v>0</v>
      </c>
      <c r="AJ24" s="768"/>
      <c r="AK24" s="767">
        <f t="shared" si="13"/>
        <v>0</v>
      </c>
      <c r="AL24" s="767"/>
      <c r="AM24" s="767"/>
      <c r="AN24" s="767"/>
      <c r="AO24" s="767">
        <f t="shared" si="14"/>
        <v>0</v>
      </c>
      <c r="AP24" s="768"/>
      <c r="AQ24" s="767">
        <f t="shared" si="15"/>
        <v>0</v>
      </c>
      <c r="AR24" s="765">
        <v>1</v>
      </c>
      <c r="AS24" s="764">
        <f t="shared" si="16"/>
        <v>20</v>
      </c>
      <c r="AT24" s="765">
        <v>1</v>
      </c>
      <c r="AU24" s="764">
        <f t="shared" si="17"/>
        <v>20</v>
      </c>
      <c r="AV24" s="765">
        <v>4</v>
      </c>
      <c r="AW24" s="764">
        <f t="shared" si="18"/>
        <v>80</v>
      </c>
      <c r="AX24" s="765">
        <v>3</v>
      </c>
      <c r="AY24" s="764">
        <f t="shared" si="19"/>
        <v>60</v>
      </c>
      <c r="AZ24" s="765">
        <v>0</v>
      </c>
      <c r="BA24" s="764">
        <f t="shared" si="20"/>
        <v>0</v>
      </c>
      <c r="BB24" s="765">
        <v>0</v>
      </c>
      <c r="BC24" s="764">
        <f t="shared" si="21"/>
        <v>0</v>
      </c>
      <c r="BD24" s="765">
        <v>1</v>
      </c>
      <c r="BE24" s="769"/>
      <c r="BF24" s="737"/>
      <c r="BG24" s="748"/>
      <c r="BH24" s="749">
        <f t="shared" si="22"/>
        <v>0</v>
      </c>
      <c r="BI24" s="748"/>
      <c r="BJ24" s="750">
        <f t="shared" si="23"/>
        <v>0</v>
      </c>
      <c r="BK24" s="751"/>
    </row>
    <row r="25" spans="1:63" ht="15" customHeight="1" thickBot="1">
      <c r="A25" s="737"/>
      <c r="B25" s="770" t="s">
        <v>131</v>
      </c>
      <c r="C25" s="771"/>
      <c r="D25" s="771">
        <v>2006</v>
      </c>
      <c r="E25" s="772">
        <v>3</v>
      </c>
      <c r="F25" s="773">
        <v>0</v>
      </c>
      <c r="G25" s="774">
        <f t="shared" si="0"/>
        <v>0</v>
      </c>
      <c r="H25" s="775">
        <v>0</v>
      </c>
      <c r="I25" s="774">
        <f t="shared" si="1"/>
        <v>0</v>
      </c>
      <c r="J25" s="775">
        <v>0</v>
      </c>
      <c r="K25" s="774">
        <f t="shared" si="2"/>
        <v>0</v>
      </c>
      <c r="L25" s="775">
        <v>0</v>
      </c>
      <c r="M25" s="774">
        <f t="shared" si="3"/>
        <v>0</v>
      </c>
      <c r="N25" s="776"/>
      <c r="O25" s="777">
        <f t="shared" si="4"/>
        <v>0</v>
      </c>
      <c r="P25" s="778"/>
      <c r="Q25" s="777">
        <f t="shared" si="5"/>
        <v>0</v>
      </c>
      <c r="R25" s="778"/>
      <c r="S25" s="777">
        <f t="shared" si="6"/>
        <v>0</v>
      </c>
      <c r="T25" s="778"/>
      <c r="U25" s="777">
        <f t="shared" si="7"/>
        <v>0</v>
      </c>
      <c r="V25" s="777"/>
      <c r="W25" s="777"/>
      <c r="X25" s="778"/>
      <c r="Y25" s="777">
        <f t="shared" si="8"/>
        <v>0</v>
      </c>
      <c r="Z25" s="777"/>
      <c r="AA25" s="777"/>
      <c r="AB25" s="778"/>
      <c r="AC25" s="777">
        <f t="shared" si="9"/>
        <v>0</v>
      </c>
      <c r="AD25" s="778"/>
      <c r="AE25" s="777">
        <f t="shared" si="10"/>
        <v>0</v>
      </c>
      <c r="AF25" s="778"/>
      <c r="AG25" s="777">
        <f t="shared" si="11"/>
        <v>0</v>
      </c>
      <c r="AH25" s="778"/>
      <c r="AI25" s="777">
        <f t="shared" si="12"/>
        <v>0</v>
      </c>
      <c r="AJ25" s="778"/>
      <c r="AK25" s="777">
        <f t="shared" si="13"/>
        <v>0</v>
      </c>
      <c r="AL25" s="777"/>
      <c r="AM25" s="777"/>
      <c r="AN25" s="777"/>
      <c r="AO25" s="777">
        <f t="shared" si="14"/>
        <v>0</v>
      </c>
      <c r="AP25" s="778"/>
      <c r="AQ25" s="777">
        <f t="shared" si="15"/>
        <v>0</v>
      </c>
      <c r="AR25" s="775">
        <v>0</v>
      </c>
      <c r="AS25" s="774">
        <f t="shared" si="16"/>
        <v>0</v>
      </c>
      <c r="AT25" s="775">
        <v>0</v>
      </c>
      <c r="AU25" s="774">
        <f t="shared" si="17"/>
        <v>0</v>
      </c>
      <c r="AV25" s="775">
        <v>2</v>
      </c>
      <c r="AW25" s="774">
        <f t="shared" si="18"/>
        <v>66.66666666666666</v>
      </c>
      <c r="AX25" s="775">
        <v>2</v>
      </c>
      <c r="AY25" s="774">
        <f t="shared" si="19"/>
        <v>66.66666666666666</v>
      </c>
      <c r="AZ25" s="775">
        <v>0</v>
      </c>
      <c r="BA25" s="774">
        <f t="shared" si="20"/>
        <v>0</v>
      </c>
      <c r="BB25" s="775">
        <v>0</v>
      </c>
      <c r="BC25" s="774">
        <f t="shared" si="21"/>
        <v>0</v>
      </c>
      <c r="BD25" s="775">
        <v>0</v>
      </c>
      <c r="BE25" s="779">
        <v>0</v>
      </c>
      <c r="BF25" s="737"/>
      <c r="BG25" s="748"/>
      <c r="BH25" s="749">
        <f t="shared" si="22"/>
        <v>0</v>
      </c>
      <c r="BI25" s="748"/>
      <c r="BJ25" s="750">
        <f t="shared" si="23"/>
        <v>0</v>
      </c>
      <c r="BK25" s="751"/>
    </row>
    <row r="26" spans="1:63" ht="15" customHeight="1" thickTop="1">
      <c r="A26" s="737"/>
      <c r="F26" s="655"/>
      <c r="G26" s="655"/>
      <c r="I26" s="655"/>
      <c r="K26" s="655"/>
      <c r="L26" s="655"/>
      <c r="M26" s="655"/>
      <c r="N26" s="655"/>
      <c r="O26" s="655"/>
      <c r="P26" s="655"/>
      <c r="Q26" s="655"/>
      <c r="R26" s="655"/>
      <c r="S26" s="655"/>
      <c r="T26" s="655"/>
      <c r="U26" s="655"/>
      <c r="X26" s="655"/>
      <c r="Y26" s="655"/>
      <c r="AB26" s="655"/>
      <c r="AC26" s="655"/>
      <c r="AD26" s="655"/>
      <c r="AE26" s="655"/>
      <c r="AF26" s="655"/>
      <c r="AG26" s="655"/>
      <c r="AH26" s="655"/>
      <c r="AM26" s="655"/>
      <c r="AP26" s="655"/>
      <c r="AQ26" s="655"/>
      <c r="AR26" s="655"/>
      <c r="AS26" s="655"/>
      <c r="AT26" s="655"/>
      <c r="AU26" s="655"/>
      <c r="AV26" s="655"/>
      <c r="AW26" s="655"/>
      <c r="AX26" s="655"/>
      <c r="AY26" s="655"/>
      <c r="BF26" s="737"/>
      <c r="BG26" s="748"/>
      <c r="BH26" s="749"/>
      <c r="BI26" s="748"/>
      <c r="BJ26" s="750"/>
      <c r="BK26" s="751"/>
    </row>
    <row r="27" spans="1:63" ht="15" customHeight="1">
      <c r="A27" s="737"/>
      <c r="B27" s="659" t="s">
        <v>94</v>
      </c>
      <c r="C27" s="780"/>
      <c r="D27" s="780"/>
      <c r="E27" s="780"/>
      <c r="F27" s="780" t="s">
        <v>65</v>
      </c>
      <c r="G27" s="780"/>
      <c r="H27" s="780" t="s">
        <v>95</v>
      </c>
      <c r="I27" s="781"/>
      <c r="J27" s="781"/>
      <c r="K27" s="781"/>
      <c r="L27" s="781"/>
      <c r="M27" s="781"/>
      <c r="N27" s="781"/>
      <c r="AB27" s="655"/>
      <c r="AC27" s="655"/>
      <c r="AD27" s="655"/>
      <c r="AE27" s="655"/>
      <c r="AF27" s="655"/>
      <c r="AG27" s="655"/>
      <c r="AH27" s="655"/>
      <c r="AM27" s="655"/>
      <c r="AP27" s="655"/>
      <c r="AQ27" s="655"/>
      <c r="AR27" s="655"/>
      <c r="AS27" s="655"/>
      <c r="AT27" s="655"/>
      <c r="AU27" s="655"/>
      <c r="AV27" s="655"/>
      <c r="AW27" s="655"/>
      <c r="AX27" s="655"/>
      <c r="AY27" s="655"/>
      <c r="BF27" s="737"/>
      <c r="BG27" s="748"/>
      <c r="BH27" s="749"/>
      <c r="BI27" s="748"/>
      <c r="BJ27" s="750"/>
      <c r="BK27" s="751"/>
    </row>
    <row r="28" spans="1:63" ht="15" customHeight="1">
      <c r="A28" s="737"/>
      <c r="B28" s="780"/>
      <c r="C28" s="780"/>
      <c r="D28" s="780"/>
      <c r="E28" s="780"/>
      <c r="F28" s="780" t="s">
        <v>66</v>
      </c>
      <c r="G28" s="780"/>
      <c r="H28" s="780" t="s">
        <v>96</v>
      </c>
      <c r="I28" s="781"/>
      <c r="J28" s="781"/>
      <c r="K28" s="781"/>
      <c r="L28" s="781"/>
      <c r="M28" s="781"/>
      <c r="N28" s="781"/>
      <c r="AB28" s="655"/>
      <c r="AC28" s="655"/>
      <c r="AD28" s="655"/>
      <c r="AE28" s="655"/>
      <c r="AF28" s="655"/>
      <c r="AG28" s="655"/>
      <c r="AH28" s="655"/>
      <c r="AM28" s="655"/>
      <c r="AP28" s="655"/>
      <c r="AQ28" s="655"/>
      <c r="AR28" s="655"/>
      <c r="AS28" s="655"/>
      <c r="AT28" s="655"/>
      <c r="AU28" s="655"/>
      <c r="AV28" s="655"/>
      <c r="AW28" s="655"/>
      <c r="AX28" s="655"/>
      <c r="AY28" s="655"/>
      <c r="BF28" s="737"/>
      <c r="BG28" s="748"/>
      <c r="BH28" s="749"/>
      <c r="BI28" s="748"/>
      <c r="BJ28" s="750"/>
      <c r="BK28" s="751"/>
    </row>
    <row r="29" spans="2:62" ht="15" customHeight="1" thickBot="1">
      <c r="B29" s="780"/>
      <c r="C29" s="780"/>
      <c r="D29" s="780"/>
      <c r="E29" s="780"/>
      <c r="F29" s="780" t="s">
        <v>160</v>
      </c>
      <c r="G29" s="780"/>
      <c r="H29" s="780" t="s">
        <v>161</v>
      </c>
      <c r="BG29" s="782"/>
      <c r="BH29" s="783"/>
      <c r="BI29" s="782"/>
      <c r="BJ29" s="784"/>
    </row>
    <row r="30" ht="12.75" customHeight="1" thickTop="1"/>
    <row r="31" spans="2:51" ht="12.75" customHeight="1">
      <c r="B31" s="780"/>
      <c r="C31" s="780"/>
      <c r="D31" s="780"/>
      <c r="E31" s="780"/>
      <c r="F31" s="780"/>
      <c r="G31" s="780"/>
      <c r="H31" s="780"/>
      <c r="I31" s="781"/>
      <c r="J31" s="781"/>
      <c r="K31" s="781"/>
      <c r="L31" s="781"/>
      <c r="M31" s="781"/>
      <c r="N31" s="781"/>
      <c r="AB31" s="655"/>
      <c r="AC31" s="655"/>
      <c r="AD31" s="655"/>
      <c r="AE31" s="655"/>
      <c r="AF31" s="655"/>
      <c r="AG31" s="655"/>
      <c r="AH31" s="655"/>
      <c r="AM31" s="655"/>
      <c r="AP31" s="655"/>
      <c r="AQ31" s="655"/>
      <c r="AR31" s="655"/>
      <c r="AS31" s="655"/>
      <c r="AT31" s="655"/>
      <c r="AU31" s="655"/>
      <c r="AV31" s="655"/>
      <c r="AW31" s="655"/>
      <c r="AX31" s="655"/>
      <c r="AY31" s="655"/>
    </row>
    <row r="32" spans="2:8" ht="12.75" customHeight="1">
      <c r="B32" s="780"/>
      <c r="C32" s="780"/>
      <c r="D32" s="780"/>
      <c r="E32" s="780"/>
      <c r="F32" s="780"/>
      <c r="G32" s="780"/>
      <c r="H32" s="780"/>
    </row>
  </sheetData>
  <mergeCells count="1">
    <mergeCell ref="B6:B10"/>
  </mergeCells>
  <printOptions horizontalCentered="1"/>
  <pageMargins left="0.30000001192092896" right="0.30000001192092896" top="1" bottom="0.30000001192092896" header="0.4921259845" footer="0.4921259845"/>
  <pageSetup fitToHeight="1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8"/>
  <sheetViews>
    <sheetView showGridLines="0" showRowColHeaders="0" showZeros="0" showOutlineSymbols="0" workbookViewId="0" topLeftCell="A1">
      <selection activeCell="B1" sqref="B1"/>
    </sheetView>
  </sheetViews>
  <sheetFormatPr defaultColWidth="9.140625" defaultRowHeight="12.75" customHeight="1"/>
  <cols>
    <col min="1" max="1" width="0.13671875" style="785" customWidth="1"/>
    <col min="2" max="2" width="43.7109375" style="788" customWidth="1"/>
    <col min="3" max="3" width="25.7109375" style="788" hidden="1" customWidth="1"/>
    <col min="4" max="4" width="9.140625" style="785" hidden="1" customWidth="1"/>
    <col min="5" max="5" width="6.57421875" style="788" hidden="1" customWidth="1"/>
    <col min="6" max="6" width="4.421875" style="788" hidden="1" customWidth="1"/>
    <col min="7" max="7" width="5.28125" style="788" hidden="1" customWidth="1"/>
    <col min="8" max="8" width="4.421875" style="785" hidden="1" customWidth="1"/>
    <col min="9" max="9" width="5.28125" style="788" hidden="1" customWidth="1"/>
    <col min="10" max="10" width="4.421875" style="785" hidden="1" customWidth="1"/>
    <col min="11" max="11" width="5.28125" style="788" hidden="1" customWidth="1"/>
    <col min="12" max="12" width="4.421875" style="785" hidden="1" customWidth="1"/>
    <col min="13" max="13" width="5.28125" style="788" hidden="1" customWidth="1"/>
    <col min="14" max="14" width="4.7109375" style="785" customWidth="1"/>
    <col min="15" max="15" width="5.00390625" style="788" customWidth="1"/>
    <col min="16" max="16" width="4.7109375" style="785" customWidth="1"/>
    <col min="17" max="17" width="5.00390625" style="788" customWidth="1"/>
    <col min="18" max="18" width="4.7109375" style="785" customWidth="1"/>
    <col min="19" max="19" width="5.00390625" style="785" customWidth="1"/>
    <col min="20" max="23" width="6.28125" style="785" customWidth="1"/>
    <col min="24" max="24" width="4.7109375" style="785" customWidth="1"/>
    <col min="25" max="25" width="5.00390625" style="785" customWidth="1"/>
    <col min="26" max="26" width="5.8515625" style="785" customWidth="1"/>
    <col min="27" max="27" width="6.00390625" style="785" customWidth="1"/>
    <col min="28" max="28" width="5.00390625" style="785" customWidth="1"/>
    <col min="29" max="29" width="7.00390625" style="785" customWidth="1"/>
    <col min="30" max="30" width="5.421875" style="785" customWidth="1"/>
    <col min="31" max="31" width="6.00390625" style="785" customWidth="1"/>
    <col min="32" max="32" width="5.00390625" style="785" hidden="1" customWidth="1"/>
    <col min="33" max="33" width="6.140625" style="785" hidden="1" customWidth="1"/>
    <col min="34" max="34" width="4.7109375" style="785" customWidth="1"/>
    <col min="35" max="35" width="5.00390625" style="785" customWidth="1"/>
    <col min="36" max="36" width="4.7109375" style="785" customWidth="1"/>
    <col min="37" max="37" width="5.57421875" style="785" customWidth="1"/>
    <col min="38" max="38" width="4.7109375" style="785" customWidth="1"/>
    <col min="39" max="39" width="6.00390625" style="785" customWidth="1"/>
    <col min="40" max="40" width="4.7109375" style="785" customWidth="1"/>
    <col min="41" max="41" width="5.00390625" style="785" customWidth="1"/>
    <col min="42" max="42" width="4.7109375" style="785" customWidth="1"/>
    <col min="43" max="43" width="6.28125" style="788" customWidth="1"/>
    <col min="44" max="50" width="5.140625" style="788" hidden="1" customWidth="1"/>
    <col min="51" max="51" width="4.7109375" style="788" customWidth="1"/>
    <col min="52" max="52" width="6.28125" style="788" customWidth="1"/>
    <col min="53" max="53" width="0.13671875" style="788" customWidth="1"/>
    <col min="54" max="243" width="10.28125" style="788" customWidth="1"/>
    <col min="244" max="16384" width="9.140625" style="785" customWidth="1"/>
  </cols>
  <sheetData>
    <row r="1" spans="2:48" ht="12.75" customHeight="1">
      <c r="B1" s="786" t="s">
        <v>4</v>
      </c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787"/>
      <c r="O1" s="787"/>
      <c r="P1" s="787"/>
      <c r="Q1" s="787"/>
      <c r="R1" s="787"/>
      <c r="S1" s="787"/>
      <c r="T1" s="787"/>
      <c r="U1" s="787"/>
      <c r="V1" s="787"/>
      <c r="W1" s="787"/>
      <c r="X1" s="787"/>
      <c r="Y1" s="787"/>
      <c r="Z1" s="787"/>
      <c r="AA1" s="787"/>
      <c r="AB1" s="787"/>
      <c r="AC1" s="787"/>
      <c r="AD1" s="787"/>
      <c r="AE1" s="787"/>
      <c r="AF1" s="787"/>
      <c r="AG1" s="787"/>
      <c r="AH1" s="787"/>
      <c r="AI1" s="787"/>
      <c r="AJ1" s="787"/>
      <c r="AK1" s="787"/>
      <c r="AL1" s="787"/>
      <c r="AM1" s="787"/>
      <c r="AN1" s="787"/>
      <c r="AO1" s="787"/>
      <c r="AP1" s="787"/>
      <c r="AQ1" s="787"/>
      <c r="AR1" s="787"/>
      <c r="AS1" s="787"/>
      <c r="AT1" s="787"/>
      <c r="AU1" s="787"/>
      <c r="AV1" s="787"/>
    </row>
    <row r="2" spans="2:48" ht="15" customHeight="1">
      <c r="B2" s="786" t="s">
        <v>162</v>
      </c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  <c r="O2" s="787"/>
      <c r="P2" s="787"/>
      <c r="Q2" s="787"/>
      <c r="R2" s="787"/>
      <c r="S2" s="787"/>
      <c r="T2" s="787"/>
      <c r="U2" s="787"/>
      <c r="V2" s="787"/>
      <c r="W2" s="787"/>
      <c r="X2" s="787"/>
      <c r="Y2" s="787"/>
      <c r="Z2" s="787"/>
      <c r="AA2" s="787"/>
      <c r="AB2" s="787"/>
      <c r="AC2" s="787"/>
      <c r="AD2" s="787"/>
      <c r="AE2" s="787"/>
      <c r="AF2" s="787"/>
      <c r="AG2" s="787"/>
      <c r="AH2" s="787"/>
      <c r="AI2" s="787"/>
      <c r="AJ2" s="787"/>
      <c r="AK2" s="787"/>
      <c r="AL2" s="787"/>
      <c r="AM2" s="787"/>
      <c r="AN2" s="787"/>
      <c r="AO2" s="787"/>
      <c r="AP2" s="787"/>
      <c r="AQ2" s="787"/>
      <c r="AR2" s="787"/>
      <c r="AS2" s="787"/>
      <c r="AT2" s="787"/>
      <c r="AU2" s="787"/>
      <c r="AV2" s="787"/>
    </row>
    <row r="3" spans="2:52" ht="15" customHeight="1">
      <c r="B3" s="786" t="s">
        <v>6</v>
      </c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7"/>
      <c r="R3" s="787"/>
      <c r="S3" s="787"/>
      <c r="T3" s="787"/>
      <c r="U3" s="787"/>
      <c r="V3" s="787"/>
      <c r="W3" s="787"/>
      <c r="X3" s="787"/>
      <c r="Y3" s="787"/>
      <c r="Z3" s="787"/>
      <c r="AA3" s="787"/>
      <c r="AB3" s="787"/>
      <c r="AC3" s="787"/>
      <c r="AD3" s="787"/>
      <c r="AE3" s="787"/>
      <c r="AF3" s="787"/>
      <c r="AG3" s="787"/>
      <c r="AH3" s="787"/>
      <c r="AI3" s="787"/>
      <c r="AJ3" s="787"/>
      <c r="AK3" s="787"/>
      <c r="AL3" s="787"/>
      <c r="AM3" s="787"/>
      <c r="AN3" s="787"/>
      <c r="AO3" s="787"/>
      <c r="AP3" s="787"/>
      <c r="AQ3" s="787"/>
      <c r="AR3" s="787"/>
      <c r="AS3" s="787"/>
      <c r="AT3" s="787"/>
      <c r="AU3" s="787"/>
      <c r="AV3" s="787"/>
      <c r="AZ3" s="789" t="s">
        <v>163</v>
      </c>
    </row>
    <row r="4" spans="2:48" ht="12.75" customHeight="1" thickBot="1"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787"/>
      <c r="R4" s="787"/>
      <c r="S4" s="787"/>
      <c r="T4" s="787"/>
      <c r="U4" s="787"/>
      <c r="V4" s="787"/>
      <c r="W4" s="787"/>
      <c r="X4" s="787"/>
      <c r="Y4" s="787"/>
      <c r="Z4" s="787"/>
      <c r="AA4" s="787"/>
      <c r="AB4" s="787"/>
      <c r="AC4" s="787"/>
      <c r="AD4" s="787"/>
      <c r="AE4" s="787"/>
      <c r="AF4" s="787"/>
      <c r="AG4" s="787"/>
      <c r="AH4" s="787"/>
      <c r="AI4" s="787"/>
      <c r="AJ4" s="787"/>
      <c r="AK4" s="787"/>
      <c r="AL4" s="787"/>
      <c r="AM4" s="787"/>
      <c r="AN4" s="787"/>
      <c r="AO4" s="787"/>
      <c r="AP4" s="787"/>
      <c r="AQ4" s="787"/>
      <c r="AR4" s="787"/>
      <c r="AS4" s="787"/>
      <c r="AT4" s="787"/>
      <c r="AU4" s="787"/>
      <c r="AV4" s="787"/>
    </row>
    <row r="5" spans="2:52" ht="24" customHeight="1" thickBot="1" thickTop="1">
      <c r="B5" s="790" t="s">
        <v>8</v>
      </c>
      <c r="C5" s="791"/>
      <c r="D5" s="791"/>
      <c r="E5" s="792"/>
      <c r="F5" s="792"/>
      <c r="G5" s="792"/>
      <c r="H5" s="792"/>
      <c r="I5" s="792"/>
      <c r="J5" s="792"/>
      <c r="K5" s="792"/>
      <c r="L5" s="792"/>
      <c r="M5" s="792"/>
      <c r="N5" s="792" t="s">
        <v>164</v>
      </c>
      <c r="O5" s="792"/>
      <c r="P5" s="792"/>
      <c r="Q5" s="792"/>
      <c r="R5" s="792"/>
      <c r="S5" s="792"/>
      <c r="T5" s="792"/>
      <c r="U5" s="792"/>
      <c r="V5" s="792"/>
      <c r="W5" s="792"/>
      <c r="X5" s="792"/>
      <c r="Y5" s="792"/>
      <c r="Z5" s="792"/>
      <c r="AA5" s="792"/>
      <c r="AB5" s="792"/>
      <c r="AC5" s="792"/>
      <c r="AD5" s="792"/>
      <c r="AE5" s="792"/>
      <c r="AF5" s="793"/>
      <c r="AG5" s="793"/>
      <c r="AH5" s="792"/>
      <c r="AI5" s="792"/>
      <c r="AJ5" s="792"/>
      <c r="AK5" s="792"/>
      <c r="AL5" s="792"/>
      <c r="AM5" s="792"/>
      <c r="AN5" s="792"/>
      <c r="AO5" s="792"/>
      <c r="AP5" s="792"/>
      <c r="AQ5" s="792"/>
      <c r="AR5" s="794"/>
      <c r="AS5" s="794"/>
      <c r="AT5" s="794"/>
      <c r="AU5" s="794"/>
      <c r="AV5" s="794"/>
      <c r="AW5" s="794"/>
      <c r="AX5" s="795"/>
      <c r="AY5" s="792">
        <v>2006</v>
      </c>
      <c r="AZ5" s="796"/>
    </row>
    <row r="6" spans="2:52" ht="15.75" customHeight="1" thickTop="1">
      <c r="B6" s="1395" t="s">
        <v>9</v>
      </c>
      <c r="C6" s="797"/>
      <c r="D6" s="797"/>
      <c r="E6" s="798" t="s">
        <v>10</v>
      </c>
      <c r="F6" s="799" t="s">
        <v>165</v>
      </c>
      <c r="G6" s="800"/>
      <c r="H6" s="800"/>
      <c r="I6" s="800"/>
      <c r="J6" s="800"/>
      <c r="K6" s="800"/>
      <c r="L6" s="800"/>
      <c r="M6" s="800"/>
      <c r="N6" s="800" t="s">
        <v>166</v>
      </c>
      <c r="O6" s="801"/>
      <c r="P6" s="800"/>
      <c r="Q6" s="801"/>
      <c r="R6" s="800"/>
      <c r="S6" s="801"/>
      <c r="T6" s="800"/>
      <c r="U6" s="801"/>
      <c r="V6" s="800"/>
      <c r="W6" s="801"/>
      <c r="X6" s="800"/>
      <c r="Y6" s="801"/>
      <c r="Z6" s="800"/>
      <c r="AA6" s="801"/>
      <c r="AB6" s="800"/>
      <c r="AC6" s="801"/>
      <c r="AD6" s="800"/>
      <c r="AE6" s="801"/>
      <c r="AF6" s="800"/>
      <c r="AG6" s="801"/>
      <c r="AH6" s="800"/>
      <c r="AI6" s="801"/>
      <c r="AJ6" s="800"/>
      <c r="AK6" s="801"/>
      <c r="AL6" s="800"/>
      <c r="AM6" s="801"/>
      <c r="AN6" s="800"/>
      <c r="AO6" s="801"/>
      <c r="AP6" s="800"/>
      <c r="AQ6" s="800"/>
      <c r="AR6" s="802" t="s">
        <v>167</v>
      </c>
      <c r="AS6" s="803"/>
      <c r="AT6" s="802" t="s">
        <v>168</v>
      </c>
      <c r="AU6" s="803"/>
      <c r="AV6" s="802" t="s">
        <v>169</v>
      </c>
      <c r="AW6" s="803"/>
      <c r="AX6" s="804"/>
      <c r="AY6" s="800"/>
      <c r="AZ6" s="805"/>
    </row>
    <row r="7" spans="2:52" ht="12.75" customHeight="1">
      <c r="B7" s="1396"/>
      <c r="C7" s="806"/>
      <c r="D7" s="806"/>
      <c r="E7" s="807" t="s">
        <v>18</v>
      </c>
      <c r="F7" s="808" t="s">
        <v>170</v>
      </c>
      <c r="G7" s="809"/>
      <c r="H7" s="810" t="s">
        <v>171</v>
      </c>
      <c r="I7" s="809"/>
      <c r="J7" s="810" t="s">
        <v>172</v>
      </c>
      <c r="K7" s="809"/>
      <c r="L7" s="809" t="s">
        <v>173</v>
      </c>
      <c r="M7" s="809"/>
      <c r="N7" s="811" t="s">
        <v>27</v>
      </c>
      <c r="O7" s="812"/>
      <c r="P7" s="811"/>
      <c r="Q7" s="812"/>
      <c r="R7" s="811"/>
      <c r="S7" s="812"/>
      <c r="T7" s="811"/>
      <c r="U7" s="812"/>
      <c r="V7" s="811"/>
      <c r="W7" s="812"/>
      <c r="X7" s="811"/>
      <c r="Y7" s="812"/>
      <c r="Z7" s="811"/>
      <c r="AA7" s="812"/>
      <c r="AB7" s="811"/>
      <c r="AC7" s="812"/>
      <c r="AD7" s="811"/>
      <c r="AE7" s="812"/>
      <c r="AF7" s="811"/>
      <c r="AG7" s="812"/>
      <c r="AH7" s="811"/>
      <c r="AI7" s="812"/>
      <c r="AJ7" s="811"/>
      <c r="AK7" s="812"/>
      <c r="AL7" s="811"/>
      <c r="AM7" s="812"/>
      <c r="AN7" s="811"/>
      <c r="AO7" s="812"/>
      <c r="AP7" s="811"/>
      <c r="AQ7" s="811"/>
      <c r="AR7" s="810" t="s">
        <v>174</v>
      </c>
      <c r="AS7" s="809"/>
      <c r="AT7" s="810" t="s">
        <v>29</v>
      </c>
      <c r="AU7" s="809"/>
      <c r="AV7" s="811" t="s">
        <v>30</v>
      </c>
      <c r="AW7" s="812"/>
      <c r="AX7" s="813"/>
      <c r="AY7" s="811"/>
      <c r="AZ7" s="813"/>
    </row>
    <row r="8" spans="2:52" ht="12.75" customHeight="1">
      <c r="B8" s="1396"/>
      <c r="C8" s="806"/>
      <c r="D8" s="806"/>
      <c r="E8" s="814" t="s">
        <v>31</v>
      </c>
      <c r="F8" s="808" t="s">
        <v>175</v>
      </c>
      <c r="G8" s="809"/>
      <c r="H8" s="810" t="s">
        <v>176</v>
      </c>
      <c r="I8" s="809"/>
      <c r="J8" s="810" t="s">
        <v>175</v>
      </c>
      <c r="K8" s="809"/>
      <c r="L8" s="809" t="s">
        <v>177</v>
      </c>
      <c r="M8" s="809"/>
      <c r="N8" s="811" t="s">
        <v>178</v>
      </c>
      <c r="O8" s="812"/>
      <c r="P8" s="811"/>
      <c r="Q8" s="812"/>
      <c r="R8" s="811"/>
      <c r="S8" s="812"/>
      <c r="T8" s="811" t="s">
        <v>179</v>
      </c>
      <c r="U8" s="812"/>
      <c r="V8" s="811"/>
      <c r="W8" s="812"/>
      <c r="X8" s="811" t="s">
        <v>180</v>
      </c>
      <c r="Y8" s="812"/>
      <c r="Z8" s="811"/>
      <c r="AA8" s="812"/>
      <c r="AB8" s="811"/>
      <c r="AC8" s="812"/>
      <c r="AD8" s="811"/>
      <c r="AE8" s="812"/>
      <c r="AF8" s="811"/>
      <c r="AG8" s="812"/>
      <c r="AH8" s="811" t="s">
        <v>181</v>
      </c>
      <c r="AI8" s="812"/>
      <c r="AJ8" s="811"/>
      <c r="AK8" s="812"/>
      <c r="AL8" s="811"/>
      <c r="AM8" s="812"/>
      <c r="AN8" s="811" t="s">
        <v>182</v>
      </c>
      <c r="AO8" s="812"/>
      <c r="AP8" s="811"/>
      <c r="AQ8" s="812"/>
      <c r="AR8" s="810" t="s">
        <v>183</v>
      </c>
      <c r="AS8" s="809"/>
      <c r="AT8" s="810" t="s">
        <v>184</v>
      </c>
      <c r="AU8" s="809"/>
      <c r="AV8" s="810" t="s">
        <v>37</v>
      </c>
      <c r="AW8" s="809"/>
      <c r="AX8" s="815" t="s">
        <v>185</v>
      </c>
      <c r="AY8" s="815" t="s">
        <v>186</v>
      </c>
      <c r="AZ8" s="815"/>
    </row>
    <row r="9" spans="2:52" ht="15" customHeight="1">
      <c r="B9" s="1396"/>
      <c r="C9" s="816" t="s">
        <v>55</v>
      </c>
      <c r="D9" s="816"/>
      <c r="E9" s="817"/>
      <c r="F9" s="808"/>
      <c r="G9" s="809"/>
      <c r="H9" s="810" t="s">
        <v>187</v>
      </c>
      <c r="I9" s="809"/>
      <c r="J9" s="810" t="s">
        <v>37</v>
      </c>
      <c r="K9" s="809"/>
      <c r="L9" s="809" t="s">
        <v>37</v>
      </c>
      <c r="M9" s="809"/>
      <c r="N9" s="810" t="s">
        <v>37</v>
      </c>
      <c r="O9" s="809"/>
      <c r="P9" s="810" t="s">
        <v>188</v>
      </c>
      <c r="Q9" s="809"/>
      <c r="R9" s="809" t="s">
        <v>189</v>
      </c>
      <c r="S9" s="809"/>
      <c r="T9" s="810" t="s">
        <v>37</v>
      </c>
      <c r="U9" s="809"/>
      <c r="V9" s="810" t="s">
        <v>190</v>
      </c>
      <c r="W9" s="809"/>
      <c r="X9" s="810" t="s">
        <v>37</v>
      </c>
      <c r="Y9" s="809"/>
      <c r="Z9" s="810" t="s">
        <v>191</v>
      </c>
      <c r="AA9" s="809"/>
      <c r="AB9" s="810" t="s">
        <v>192</v>
      </c>
      <c r="AC9" s="809"/>
      <c r="AD9" s="810" t="s">
        <v>193</v>
      </c>
      <c r="AE9" s="809"/>
      <c r="AF9" s="810"/>
      <c r="AG9" s="809"/>
      <c r="AH9" s="810" t="s">
        <v>37</v>
      </c>
      <c r="AI9" s="809"/>
      <c r="AJ9" s="810" t="s">
        <v>189</v>
      </c>
      <c r="AK9" s="809"/>
      <c r="AL9" s="810" t="s">
        <v>190</v>
      </c>
      <c r="AM9" s="809"/>
      <c r="AN9" s="810" t="s">
        <v>37</v>
      </c>
      <c r="AO9" s="809"/>
      <c r="AP9" s="810" t="s">
        <v>190</v>
      </c>
      <c r="AQ9" s="809"/>
      <c r="AR9" s="810" t="s">
        <v>194</v>
      </c>
      <c r="AS9" s="809"/>
      <c r="AT9" s="810" t="s">
        <v>37</v>
      </c>
      <c r="AU9" s="809"/>
      <c r="AV9" s="810" t="s">
        <v>37</v>
      </c>
      <c r="AW9" s="809"/>
      <c r="AX9" s="815" t="s">
        <v>195</v>
      </c>
      <c r="AY9" s="815" t="s">
        <v>196</v>
      </c>
      <c r="AZ9" s="815"/>
    </row>
    <row r="10" spans="2:52" ht="12.75" customHeight="1">
      <c r="B10" s="1397"/>
      <c r="C10" s="818"/>
      <c r="D10" s="818"/>
      <c r="E10" s="819" t="s">
        <v>70</v>
      </c>
      <c r="F10" s="819" t="s">
        <v>70</v>
      </c>
      <c r="G10" s="820" t="s">
        <v>71</v>
      </c>
      <c r="H10" s="821" t="s">
        <v>70</v>
      </c>
      <c r="I10" s="820" t="s">
        <v>71</v>
      </c>
      <c r="J10" s="821" t="s">
        <v>70</v>
      </c>
      <c r="K10" s="820" t="s">
        <v>71</v>
      </c>
      <c r="L10" s="821" t="s">
        <v>70</v>
      </c>
      <c r="M10" s="820" t="s">
        <v>71</v>
      </c>
      <c r="N10" s="819" t="s">
        <v>65</v>
      </c>
      <c r="O10" s="820" t="s">
        <v>66</v>
      </c>
      <c r="P10" s="821" t="s">
        <v>65</v>
      </c>
      <c r="Q10" s="820" t="s">
        <v>66</v>
      </c>
      <c r="R10" s="821" t="s">
        <v>65</v>
      </c>
      <c r="S10" s="820" t="s">
        <v>66</v>
      </c>
      <c r="T10" s="821" t="s">
        <v>65</v>
      </c>
      <c r="U10" s="820" t="s">
        <v>66</v>
      </c>
      <c r="V10" s="821" t="s">
        <v>65</v>
      </c>
      <c r="W10" s="820" t="s">
        <v>66</v>
      </c>
      <c r="X10" s="821" t="s">
        <v>65</v>
      </c>
      <c r="Y10" s="820" t="s">
        <v>66</v>
      </c>
      <c r="Z10" s="821" t="s">
        <v>65</v>
      </c>
      <c r="AA10" s="820" t="s">
        <v>197</v>
      </c>
      <c r="AB10" s="821" t="s">
        <v>65</v>
      </c>
      <c r="AC10" s="820" t="s">
        <v>198</v>
      </c>
      <c r="AD10" s="821" t="s">
        <v>65</v>
      </c>
      <c r="AE10" s="820" t="s">
        <v>197</v>
      </c>
      <c r="AF10" s="821" t="s">
        <v>65</v>
      </c>
      <c r="AG10" s="820" t="s">
        <v>198</v>
      </c>
      <c r="AH10" s="821" t="s">
        <v>65</v>
      </c>
      <c r="AI10" s="820" t="s">
        <v>66</v>
      </c>
      <c r="AJ10" s="821" t="s">
        <v>65</v>
      </c>
      <c r="AK10" s="820" t="s">
        <v>197</v>
      </c>
      <c r="AL10" s="821" t="s">
        <v>65</v>
      </c>
      <c r="AM10" s="820" t="s">
        <v>197</v>
      </c>
      <c r="AN10" s="821" t="s">
        <v>65</v>
      </c>
      <c r="AO10" s="820" t="s">
        <v>66</v>
      </c>
      <c r="AP10" s="821" t="s">
        <v>65</v>
      </c>
      <c r="AQ10" s="820" t="s">
        <v>66</v>
      </c>
      <c r="AR10" s="821" t="s">
        <v>65</v>
      </c>
      <c r="AS10" s="820" t="s">
        <v>66</v>
      </c>
      <c r="AT10" s="821" t="s">
        <v>65</v>
      </c>
      <c r="AU10" s="820" t="s">
        <v>66</v>
      </c>
      <c r="AV10" s="821" t="s">
        <v>65</v>
      </c>
      <c r="AW10" s="820" t="s">
        <v>66</v>
      </c>
      <c r="AX10" s="822" t="s">
        <v>65</v>
      </c>
      <c r="AY10" s="821" t="s">
        <v>65</v>
      </c>
      <c r="AZ10" s="822" t="s">
        <v>66</v>
      </c>
    </row>
    <row r="11" spans="2:52" ht="5.25" customHeight="1">
      <c r="B11" s="823"/>
      <c r="C11" s="823"/>
      <c r="D11" s="823"/>
      <c r="E11" s="824"/>
      <c r="F11" s="825"/>
      <c r="G11" s="826"/>
      <c r="H11" s="827"/>
      <c r="I11" s="826"/>
      <c r="J11" s="827"/>
      <c r="K11" s="826"/>
      <c r="L11" s="827"/>
      <c r="M11" s="826"/>
      <c r="N11" s="825"/>
      <c r="O11" s="826"/>
      <c r="P11" s="827"/>
      <c r="Q11" s="826"/>
      <c r="R11" s="827"/>
      <c r="S11" s="826"/>
      <c r="T11" s="827"/>
      <c r="U11" s="826"/>
      <c r="V11" s="827"/>
      <c r="W11" s="826"/>
      <c r="X11" s="827"/>
      <c r="Y11" s="826"/>
      <c r="Z11" s="827"/>
      <c r="AA11" s="826"/>
      <c r="AB11" s="827"/>
      <c r="AC11" s="826"/>
      <c r="AD11" s="827"/>
      <c r="AE11" s="826"/>
      <c r="AF11" s="827"/>
      <c r="AG11" s="826"/>
      <c r="AH11" s="827"/>
      <c r="AI11" s="826"/>
      <c r="AJ11" s="827"/>
      <c r="AK11" s="826"/>
      <c r="AL11" s="827"/>
      <c r="AM11" s="826"/>
      <c r="AN11" s="827"/>
      <c r="AO11" s="826"/>
      <c r="AP11" s="827"/>
      <c r="AQ11" s="826"/>
      <c r="AR11" s="827"/>
      <c r="AS11" s="826"/>
      <c r="AT11" s="827"/>
      <c r="AU11" s="826"/>
      <c r="AV11" s="827"/>
      <c r="AW11" s="826"/>
      <c r="AX11" s="828"/>
      <c r="AY11" s="827"/>
      <c r="AZ11" s="828"/>
    </row>
    <row r="12" spans="1:53" ht="15" customHeight="1">
      <c r="A12" s="829"/>
      <c r="B12" s="830" t="s">
        <v>72</v>
      </c>
      <c r="C12" s="831"/>
      <c r="D12" s="831">
        <v>2006</v>
      </c>
      <c r="E12" s="832">
        <v>1301</v>
      </c>
      <c r="F12" s="833"/>
      <c r="G12" s="834">
        <f aca="true" t="shared" si="0" ref="G12:G33">IF($E12&gt;0,F12/$E12/0.01,"")</f>
        <v>0</v>
      </c>
      <c r="H12" s="835"/>
      <c r="I12" s="834">
        <f aca="true" t="shared" si="1" ref="I12:I33">IF($E12&gt;0,H12/$E12/0.01,"")</f>
        <v>0</v>
      </c>
      <c r="J12" s="835"/>
      <c r="K12" s="834">
        <f aca="true" t="shared" si="2" ref="K12:K33">IF($E12&gt;0,J12/$E12/0.01,"")</f>
        <v>0</v>
      </c>
      <c r="L12" s="835"/>
      <c r="M12" s="834">
        <f aca="true" t="shared" si="3" ref="M12:M33">IF($E12&gt;0,L12/$E12/0.01,"")</f>
        <v>0</v>
      </c>
      <c r="N12" s="836">
        <v>300</v>
      </c>
      <c r="O12" s="837">
        <f aca="true" t="shared" si="4" ref="O12:O33">IF($E12&gt;0,N12/$E12/0.01,"")</f>
        <v>23.059185242121444</v>
      </c>
      <c r="P12" s="838">
        <v>38</v>
      </c>
      <c r="Q12" s="837">
        <f aca="true" t="shared" si="5" ref="Q12:Q33">IF($E12&gt;0,P12/$E12/0.01,"")</f>
        <v>2.9208301306687163</v>
      </c>
      <c r="R12" s="838">
        <v>262</v>
      </c>
      <c r="S12" s="837">
        <f aca="true" t="shared" si="6" ref="S12:S33">IF($E12&gt;0,R12/$E12/0.01,"")</f>
        <v>20.13835511145273</v>
      </c>
      <c r="T12" s="838">
        <v>56</v>
      </c>
      <c r="U12" s="837">
        <f aca="true" t="shared" si="7" ref="U12:U33">IF($E12&gt;0,T12/$E12/0.01,"")</f>
        <v>4.304381245196003</v>
      </c>
      <c r="V12" s="838">
        <v>9</v>
      </c>
      <c r="W12" s="837">
        <f aca="true" t="shared" si="8" ref="W12:W33">IF($E12&gt;0,V12/$E12/0.01,"")</f>
        <v>0.6917755572636434</v>
      </c>
      <c r="X12" s="838">
        <v>549</v>
      </c>
      <c r="Y12" s="837">
        <f aca="true" t="shared" si="9" ref="Y12:Y33">IF($E12&gt;0,X12/$E12/0.01,"")</f>
        <v>42.19830899308224</v>
      </c>
      <c r="Z12" s="838">
        <v>543</v>
      </c>
      <c r="AA12" s="837">
        <v>3.9241620626151</v>
      </c>
      <c r="AB12" s="838">
        <v>6</v>
      </c>
      <c r="AC12" s="837">
        <v>488</v>
      </c>
      <c r="AD12" s="838">
        <v>44</v>
      </c>
      <c r="AE12" s="837">
        <v>3.61295454545455</v>
      </c>
      <c r="AF12" s="839">
        <v>3</v>
      </c>
      <c r="AG12" s="840">
        <v>500</v>
      </c>
      <c r="AH12" s="838">
        <v>43</v>
      </c>
      <c r="AI12" s="837">
        <f aca="true" t="shared" si="10" ref="AI12:AI33">IF($E12&gt;0,AH12/$E12/0.01,"")</f>
        <v>3.3051498847040732</v>
      </c>
      <c r="AJ12" s="838">
        <v>43</v>
      </c>
      <c r="AK12" s="837">
        <v>2.09302325581395</v>
      </c>
      <c r="AL12" s="838">
        <v>2</v>
      </c>
      <c r="AM12" s="837"/>
      <c r="AN12" s="838">
        <v>146</v>
      </c>
      <c r="AO12" s="837">
        <f aca="true" t="shared" si="11" ref="AO12:AO33">IF($E12&gt;0,AN12/$E12/0.01,"")</f>
        <v>11.222136817832437</v>
      </c>
      <c r="AP12" s="838">
        <v>8</v>
      </c>
      <c r="AQ12" s="837">
        <f aca="true" t="shared" si="12" ref="AQ12:AQ33">IF($E12&gt;0,AP12/$E12/0.01,"")</f>
        <v>0.6149116064565718</v>
      </c>
      <c r="AR12" s="835"/>
      <c r="AS12" s="834">
        <f aca="true" t="shared" si="13" ref="AS12:AS33">IF($E12&gt;0,AR12/$E12/0.01,"")</f>
        <v>0</v>
      </c>
      <c r="AT12" s="835"/>
      <c r="AU12" s="834">
        <f aca="true" t="shared" si="14" ref="AU12:AU33">IF($E12&gt;0,AT12/$E12/0.01,"")</f>
        <v>0</v>
      </c>
      <c r="AV12" s="835"/>
      <c r="AW12" s="834">
        <f aca="true" t="shared" si="15" ref="AW12:AW33">IF($E12&gt;0,AV12/$E12/0.01,"")</f>
        <v>0</v>
      </c>
      <c r="AX12" s="841"/>
      <c r="AY12" s="838">
        <v>191</v>
      </c>
      <c r="AZ12" s="842">
        <f aca="true" t="shared" si="16" ref="AZ12:AZ33">IF($E12&gt;0,AY12/$E12/0.01,"")</f>
        <v>14.681014604150652</v>
      </c>
      <c r="BA12" s="829"/>
    </row>
    <row r="13" spans="1:53" ht="15" customHeight="1">
      <c r="A13" s="829"/>
      <c r="B13" s="843" t="s">
        <v>73</v>
      </c>
      <c r="C13" s="844"/>
      <c r="D13" s="844">
        <v>2006</v>
      </c>
      <c r="E13" s="845">
        <v>3</v>
      </c>
      <c r="F13" s="846"/>
      <c r="G13" s="847">
        <f t="shared" si="0"/>
        <v>0</v>
      </c>
      <c r="H13" s="848"/>
      <c r="I13" s="847">
        <f t="shared" si="1"/>
        <v>0</v>
      </c>
      <c r="J13" s="848"/>
      <c r="K13" s="847">
        <f t="shared" si="2"/>
        <v>0</v>
      </c>
      <c r="L13" s="848"/>
      <c r="M13" s="847">
        <f t="shared" si="3"/>
        <v>0</v>
      </c>
      <c r="N13" s="849">
        <v>1</v>
      </c>
      <c r="O13" s="840">
        <f t="shared" si="4"/>
        <v>33.33333333333333</v>
      </c>
      <c r="P13" s="839">
        <v>0</v>
      </c>
      <c r="Q13" s="840">
        <f t="shared" si="5"/>
        <v>0</v>
      </c>
      <c r="R13" s="839">
        <v>1</v>
      </c>
      <c r="S13" s="840">
        <f t="shared" si="6"/>
        <v>33.33333333333333</v>
      </c>
      <c r="T13" s="839">
        <v>0</v>
      </c>
      <c r="U13" s="840">
        <f t="shared" si="7"/>
        <v>0</v>
      </c>
      <c r="V13" s="839">
        <v>0</v>
      </c>
      <c r="W13" s="840">
        <f t="shared" si="8"/>
        <v>0</v>
      </c>
      <c r="X13" s="839">
        <v>2</v>
      </c>
      <c r="Y13" s="840">
        <f t="shared" si="9"/>
        <v>66.66666666666666</v>
      </c>
      <c r="Z13" s="839">
        <v>2</v>
      </c>
      <c r="AA13" s="840"/>
      <c r="AB13" s="839">
        <v>0</v>
      </c>
      <c r="AC13" s="840">
        <v>0</v>
      </c>
      <c r="AD13" s="839">
        <v>0</v>
      </c>
      <c r="AE13" s="840">
        <v>0</v>
      </c>
      <c r="AF13" s="839">
        <v>0</v>
      </c>
      <c r="AG13" s="840">
        <v>0</v>
      </c>
      <c r="AH13" s="839">
        <v>0</v>
      </c>
      <c r="AI13" s="840">
        <f t="shared" si="10"/>
        <v>0</v>
      </c>
      <c r="AJ13" s="839">
        <v>0</v>
      </c>
      <c r="AK13" s="840">
        <v>0</v>
      </c>
      <c r="AL13" s="839">
        <v>0</v>
      </c>
      <c r="AM13" s="840">
        <v>0</v>
      </c>
      <c r="AN13" s="839">
        <v>0</v>
      </c>
      <c r="AO13" s="840">
        <f t="shared" si="11"/>
        <v>0</v>
      </c>
      <c r="AP13" s="839">
        <v>0</v>
      </c>
      <c r="AQ13" s="840">
        <f t="shared" si="12"/>
        <v>0</v>
      </c>
      <c r="AR13" s="848"/>
      <c r="AS13" s="847">
        <f t="shared" si="13"/>
        <v>0</v>
      </c>
      <c r="AT13" s="848"/>
      <c r="AU13" s="847">
        <f t="shared" si="14"/>
        <v>0</v>
      </c>
      <c r="AV13" s="848"/>
      <c r="AW13" s="847">
        <f t="shared" si="15"/>
        <v>0</v>
      </c>
      <c r="AX13" s="850"/>
      <c r="AY13" s="839">
        <v>1</v>
      </c>
      <c r="AZ13" s="851">
        <f t="shared" si="16"/>
        <v>33.33333333333333</v>
      </c>
      <c r="BA13" s="829"/>
    </row>
    <row r="14" spans="1:53" ht="15" customHeight="1">
      <c r="A14" s="829"/>
      <c r="B14" s="852" t="s">
        <v>74</v>
      </c>
      <c r="C14" s="853"/>
      <c r="D14" s="853">
        <v>2006</v>
      </c>
      <c r="E14" s="854">
        <v>42</v>
      </c>
      <c r="F14" s="855"/>
      <c r="G14" s="856">
        <f t="shared" si="0"/>
        <v>0</v>
      </c>
      <c r="H14" s="857"/>
      <c r="I14" s="856">
        <f t="shared" si="1"/>
        <v>0</v>
      </c>
      <c r="J14" s="857"/>
      <c r="K14" s="856">
        <f t="shared" si="2"/>
        <v>0</v>
      </c>
      <c r="L14" s="857"/>
      <c r="M14" s="856">
        <f t="shared" si="3"/>
        <v>0</v>
      </c>
      <c r="N14" s="858">
        <v>1</v>
      </c>
      <c r="O14" s="859">
        <f t="shared" si="4"/>
        <v>2.380952380952381</v>
      </c>
      <c r="P14" s="860">
        <v>0</v>
      </c>
      <c r="Q14" s="859">
        <f t="shared" si="5"/>
        <v>0</v>
      </c>
      <c r="R14" s="860">
        <v>1</v>
      </c>
      <c r="S14" s="859">
        <f t="shared" si="6"/>
        <v>2.380952380952381</v>
      </c>
      <c r="T14" s="860">
        <v>0</v>
      </c>
      <c r="U14" s="859">
        <f t="shared" si="7"/>
        <v>0</v>
      </c>
      <c r="V14" s="860">
        <v>0</v>
      </c>
      <c r="W14" s="859">
        <f t="shared" si="8"/>
        <v>0</v>
      </c>
      <c r="X14" s="860">
        <v>6</v>
      </c>
      <c r="Y14" s="859">
        <f t="shared" si="9"/>
        <v>14.285714285714285</v>
      </c>
      <c r="Z14" s="860">
        <v>6</v>
      </c>
      <c r="AA14" s="859">
        <v>3.3</v>
      </c>
      <c r="AB14" s="860">
        <v>0</v>
      </c>
      <c r="AC14" s="859">
        <v>0</v>
      </c>
      <c r="AD14" s="860">
        <v>0</v>
      </c>
      <c r="AE14" s="859">
        <v>0</v>
      </c>
      <c r="AF14" s="839">
        <v>0</v>
      </c>
      <c r="AG14" s="840">
        <v>0</v>
      </c>
      <c r="AH14" s="860">
        <v>0</v>
      </c>
      <c r="AI14" s="859">
        <f t="shared" si="10"/>
        <v>0</v>
      </c>
      <c r="AJ14" s="860">
        <v>0</v>
      </c>
      <c r="AK14" s="859">
        <v>0</v>
      </c>
      <c r="AL14" s="860">
        <v>0</v>
      </c>
      <c r="AM14" s="859">
        <v>0</v>
      </c>
      <c r="AN14" s="860">
        <v>2</v>
      </c>
      <c r="AO14" s="859">
        <f t="shared" si="11"/>
        <v>4.761904761904762</v>
      </c>
      <c r="AP14" s="860">
        <v>0</v>
      </c>
      <c r="AQ14" s="859">
        <f t="shared" si="12"/>
        <v>0</v>
      </c>
      <c r="AR14" s="857"/>
      <c r="AS14" s="856">
        <f t="shared" si="13"/>
        <v>0</v>
      </c>
      <c r="AT14" s="857"/>
      <c r="AU14" s="856">
        <f t="shared" si="14"/>
        <v>0</v>
      </c>
      <c r="AV14" s="857"/>
      <c r="AW14" s="856">
        <f t="shared" si="15"/>
        <v>0</v>
      </c>
      <c r="AX14" s="861"/>
      <c r="AY14" s="860">
        <v>0</v>
      </c>
      <c r="AZ14" s="862">
        <f t="shared" si="16"/>
        <v>0</v>
      </c>
      <c r="BA14" s="829"/>
    </row>
    <row r="15" spans="1:53" ht="15" customHeight="1">
      <c r="A15" s="829"/>
      <c r="B15" s="843" t="s">
        <v>75</v>
      </c>
      <c r="C15" s="844"/>
      <c r="D15" s="844">
        <v>2006</v>
      </c>
      <c r="E15" s="845">
        <v>16</v>
      </c>
      <c r="F15" s="846"/>
      <c r="G15" s="847">
        <f t="shared" si="0"/>
        <v>0</v>
      </c>
      <c r="H15" s="848"/>
      <c r="I15" s="847">
        <f t="shared" si="1"/>
        <v>0</v>
      </c>
      <c r="J15" s="848"/>
      <c r="K15" s="847">
        <f t="shared" si="2"/>
        <v>0</v>
      </c>
      <c r="L15" s="848"/>
      <c r="M15" s="847">
        <f t="shared" si="3"/>
        <v>0</v>
      </c>
      <c r="N15" s="849">
        <v>2</v>
      </c>
      <c r="O15" s="840">
        <f t="shared" si="4"/>
        <v>12.5</v>
      </c>
      <c r="P15" s="839">
        <v>0</v>
      </c>
      <c r="Q15" s="840">
        <f t="shared" si="5"/>
        <v>0</v>
      </c>
      <c r="R15" s="839">
        <v>2</v>
      </c>
      <c r="S15" s="840">
        <f t="shared" si="6"/>
        <v>12.5</v>
      </c>
      <c r="T15" s="839">
        <v>0</v>
      </c>
      <c r="U15" s="840">
        <f t="shared" si="7"/>
        <v>0</v>
      </c>
      <c r="V15" s="839">
        <v>0</v>
      </c>
      <c r="W15" s="840">
        <f t="shared" si="8"/>
        <v>0</v>
      </c>
      <c r="X15" s="839">
        <v>11</v>
      </c>
      <c r="Y15" s="840">
        <f t="shared" si="9"/>
        <v>68.75</v>
      </c>
      <c r="Z15" s="839">
        <v>11</v>
      </c>
      <c r="AA15" s="840">
        <v>4.04545454545455</v>
      </c>
      <c r="AB15" s="839">
        <v>0</v>
      </c>
      <c r="AC15" s="840">
        <v>0</v>
      </c>
      <c r="AD15" s="839">
        <v>0</v>
      </c>
      <c r="AE15" s="840">
        <v>0</v>
      </c>
      <c r="AF15" s="839">
        <v>0</v>
      </c>
      <c r="AG15" s="840">
        <v>0</v>
      </c>
      <c r="AH15" s="839">
        <v>1</v>
      </c>
      <c r="AI15" s="840">
        <f t="shared" si="10"/>
        <v>6.25</v>
      </c>
      <c r="AJ15" s="839">
        <v>1</v>
      </c>
      <c r="AK15" s="840"/>
      <c r="AL15" s="839">
        <v>0</v>
      </c>
      <c r="AM15" s="840">
        <v>0</v>
      </c>
      <c r="AN15" s="839">
        <v>8</v>
      </c>
      <c r="AO15" s="840">
        <f t="shared" si="11"/>
        <v>50</v>
      </c>
      <c r="AP15" s="839">
        <v>0</v>
      </c>
      <c r="AQ15" s="840">
        <f t="shared" si="12"/>
        <v>0</v>
      </c>
      <c r="AR15" s="848"/>
      <c r="AS15" s="847">
        <f t="shared" si="13"/>
        <v>0</v>
      </c>
      <c r="AT15" s="848"/>
      <c r="AU15" s="847">
        <f t="shared" si="14"/>
        <v>0</v>
      </c>
      <c r="AV15" s="848"/>
      <c r="AW15" s="847">
        <f t="shared" si="15"/>
        <v>0</v>
      </c>
      <c r="AX15" s="850"/>
      <c r="AY15" s="839">
        <v>8</v>
      </c>
      <c r="AZ15" s="851">
        <f t="shared" si="16"/>
        <v>50</v>
      </c>
      <c r="BA15" s="829"/>
    </row>
    <row r="16" spans="1:53" ht="15" customHeight="1">
      <c r="A16" s="829"/>
      <c r="B16" s="852" t="s">
        <v>76</v>
      </c>
      <c r="C16" s="853"/>
      <c r="D16" s="853">
        <v>2006</v>
      </c>
      <c r="E16" s="854">
        <v>53</v>
      </c>
      <c r="F16" s="855"/>
      <c r="G16" s="856">
        <f t="shared" si="0"/>
        <v>0</v>
      </c>
      <c r="H16" s="857"/>
      <c r="I16" s="856">
        <f t="shared" si="1"/>
        <v>0</v>
      </c>
      <c r="J16" s="857"/>
      <c r="K16" s="856">
        <f t="shared" si="2"/>
        <v>0</v>
      </c>
      <c r="L16" s="857"/>
      <c r="M16" s="856">
        <f t="shared" si="3"/>
        <v>0</v>
      </c>
      <c r="N16" s="858">
        <v>15</v>
      </c>
      <c r="O16" s="859">
        <f t="shared" si="4"/>
        <v>28.30188679245283</v>
      </c>
      <c r="P16" s="860">
        <v>1</v>
      </c>
      <c r="Q16" s="859">
        <f t="shared" si="5"/>
        <v>1.8867924528301885</v>
      </c>
      <c r="R16" s="860">
        <v>14</v>
      </c>
      <c r="S16" s="859">
        <f t="shared" si="6"/>
        <v>26.41509433962264</v>
      </c>
      <c r="T16" s="860">
        <v>2</v>
      </c>
      <c r="U16" s="859">
        <f t="shared" si="7"/>
        <v>3.773584905660377</v>
      </c>
      <c r="V16" s="860">
        <v>0</v>
      </c>
      <c r="W16" s="859">
        <f t="shared" si="8"/>
        <v>0</v>
      </c>
      <c r="X16" s="860">
        <v>31</v>
      </c>
      <c r="Y16" s="859">
        <f t="shared" si="9"/>
        <v>58.490566037735846</v>
      </c>
      <c r="Z16" s="860">
        <v>31</v>
      </c>
      <c r="AA16" s="859">
        <v>4.50645161290323</v>
      </c>
      <c r="AB16" s="860">
        <v>0</v>
      </c>
      <c r="AC16" s="859">
        <v>0</v>
      </c>
      <c r="AD16" s="860">
        <v>1</v>
      </c>
      <c r="AE16" s="859"/>
      <c r="AF16" s="839">
        <v>0</v>
      </c>
      <c r="AG16" s="840">
        <v>0</v>
      </c>
      <c r="AH16" s="860">
        <v>2</v>
      </c>
      <c r="AI16" s="859">
        <f t="shared" si="10"/>
        <v>3.773584905660377</v>
      </c>
      <c r="AJ16" s="860">
        <v>2</v>
      </c>
      <c r="AK16" s="859"/>
      <c r="AL16" s="860">
        <v>0</v>
      </c>
      <c r="AM16" s="859">
        <v>0</v>
      </c>
      <c r="AN16" s="860">
        <v>11</v>
      </c>
      <c r="AO16" s="859">
        <f t="shared" si="11"/>
        <v>20.754716981132077</v>
      </c>
      <c r="AP16" s="860">
        <v>0</v>
      </c>
      <c r="AQ16" s="859">
        <f t="shared" si="12"/>
        <v>0</v>
      </c>
      <c r="AR16" s="857"/>
      <c r="AS16" s="856">
        <f t="shared" si="13"/>
        <v>0</v>
      </c>
      <c r="AT16" s="857"/>
      <c r="AU16" s="856">
        <f t="shared" si="14"/>
        <v>0</v>
      </c>
      <c r="AV16" s="857"/>
      <c r="AW16" s="856">
        <f t="shared" si="15"/>
        <v>0</v>
      </c>
      <c r="AX16" s="861"/>
      <c r="AY16" s="860">
        <v>22</v>
      </c>
      <c r="AZ16" s="862">
        <f t="shared" si="16"/>
        <v>41.509433962264154</v>
      </c>
      <c r="BA16" s="829"/>
    </row>
    <row r="17" spans="1:53" ht="15" customHeight="1">
      <c r="A17" s="829"/>
      <c r="B17" s="843" t="s">
        <v>77</v>
      </c>
      <c r="C17" s="844"/>
      <c r="D17" s="844">
        <v>2006</v>
      </c>
      <c r="E17" s="845">
        <v>46</v>
      </c>
      <c r="F17" s="846"/>
      <c r="G17" s="847">
        <f t="shared" si="0"/>
        <v>0</v>
      </c>
      <c r="H17" s="848"/>
      <c r="I17" s="847">
        <f t="shared" si="1"/>
        <v>0</v>
      </c>
      <c r="J17" s="848"/>
      <c r="K17" s="847">
        <f t="shared" si="2"/>
        <v>0</v>
      </c>
      <c r="L17" s="848"/>
      <c r="M17" s="847">
        <f t="shared" si="3"/>
        <v>0</v>
      </c>
      <c r="N17" s="849">
        <v>12</v>
      </c>
      <c r="O17" s="840">
        <f t="shared" si="4"/>
        <v>26.08695652173913</v>
      </c>
      <c r="P17" s="839">
        <v>2</v>
      </c>
      <c r="Q17" s="840">
        <f t="shared" si="5"/>
        <v>4.3478260869565215</v>
      </c>
      <c r="R17" s="839">
        <v>10</v>
      </c>
      <c r="S17" s="840">
        <f t="shared" si="6"/>
        <v>21.73913043478261</v>
      </c>
      <c r="T17" s="839">
        <v>0</v>
      </c>
      <c r="U17" s="840">
        <f t="shared" si="7"/>
        <v>0</v>
      </c>
      <c r="V17" s="839">
        <v>0</v>
      </c>
      <c r="W17" s="840">
        <f t="shared" si="8"/>
        <v>0</v>
      </c>
      <c r="X17" s="839">
        <v>16</v>
      </c>
      <c r="Y17" s="840">
        <f t="shared" si="9"/>
        <v>34.78260869565217</v>
      </c>
      <c r="Z17" s="839">
        <v>16</v>
      </c>
      <c r="AA17" s="840">
        <v>4.51875</v>
      </c>
      <c r="AB17" s="839">
        <v>0</v>
      </c>
      <c r="AC17" s="840">
        <v>0</v>
      </c>
      <c r="AD17" s="839">
        <v>3</v>
      </c>
      <c r="AE17" s="840">
        <v>4.16666666666667</v>
      </c>
      <c r="AF17" s="839">
        <v>0</v>
      </c>
      <c r="AG17" s="840">
        <v>0</v>
      </c>
      <c r="AH17" s="839">
        <v>4</v>
      </c>
      <c r="AI17" s="840">
        <f t="shared" si="10"/>
        <v>8.695652173913043</v>
      </c>
      <c r="AJ17" s="839">
        <v>4</v>
      </c>
      <c r="AK17" s="840">
        <v>1.55</v>
      </c>
      <c r="AL17" s="839">
        <v>0</v>
      </c>
      <c r="AM17" s="840">
        <v>0</v>
      </c>
      <c r="AN17" s="839">
        <v>17</v>
      </c>
      <c r="AO17" s="840">
        <f t="shared" si="11"/>
        <v>36.95652173913043</v>
      </c>
      <c r="AP17" s="839">
        <v>2</v>
      </c>
      <c r="AQ17" s="840">
        <f t="shared" si="12"/>
        <v>4.3478260869565215</v>
      </c>
      <c r="AR17" s="848"/>
      <c r="AS17" s="847">
        <f t="shared" si="13"/>
        <v>0</v>
      </c>
      <c r="AT17" s="848"/>
      <c r="AU17" s="847">
        <f t="shared" si="14"/>
        <v>0</v>
      </c>
      <c r="AV17" s="848"/>
      <c r="AW17" s="847">
        <f t="shared" si="15"/>
        <v>0</v>
      </c>
      <c r="AX17" s="850"/>
      <c r="AY17" s="839">
        <v>6</v>
      </c>
      <c r="AZ17" s="851">
        <f t="shared" si="16"/>
        <v>13.043478260869565</v>
      </c>
      <c r="BA17" s="829"/>
    </row>
    <row r="18" spans="1:53" ht="15" customHeight="1">
      <c r="A18" s="829"/>
      <c r="B18" s="852" t="s">
        <v>78</v>
      </c>
      <c r="C18" s="853"/>
      <c r="D18" s="853">
        <v>2006</v>
      </c>
      <c r="E18" s="854">
        <v>20</v>
      </c>
      <c r="F18" s="855"/>
      <c r="G18" s="856">
        <f t="shared" si="0"/>
        <v>0</v>
      </c>
      <c r="H18" s="857"/>
      <c r="I18" s="856">
        <f t="shared" si="1"/>
        <v>0</v>
      </c>
      <c r="J18" s="857"/>
      <c r="K18" s="856">
        <f t="shared" si="2"/>
        <v>0</v>
      </c>
      <c r="L18" s="857"/>
      <c r="M18" s="856">
        <f t="shared" si="3"/>
        <v>0</v>
      </c>
      <c r="N18" s="858">
        <v>8</v>
      </c>
      <c r="O18" s="859">
        <f t="shared" si="4"/>
        <v>40</v>
      </c>
      <c r="P18" s="860">
        <v>0</v>
      </c>
      <c r="Q18" s="859">
        <f t="shared" si="5"/>
        <v>0</v>
      </c>
      <c r="R18" s="860">
        <v>8</v>
      </c>
      <c r="S18" s="859">
        <f t="shared" si="6"/>
        <v>40</v>
      </c>
      <c r="T18" s="860">
        <v>2</v>
      </c>
      <c r="U18" s="859">
        <f t="shared" si="7"/>
        <v>10</v>
      </c>
      <c r="V18" s="860">
        <v>0</v>
      </c>
      <c r="W18" s="859">
        <f t="shared" si="8"/>
        <v>0</v>
      </c>
      <c r="X18" s="860">
        <v>8</v>
      </c>
      <c r="Y18" s="859">
        <f t="shared" si="9"/>
        <v>40</v>
      </c>
      <c r="Z18" s="860">
        <v>8</v>
      </c>
      <c r="AA18" s="859">
        <v>4.9625</v>
      </c>
      <c r="AB18" s="860">
        <v>0</v>
      </c>
      <c r="AC18" s="859">
        <v>0</v>
      </c>
      <c r="AD18" s="860">
        <v>0</v>
      </c>
      <c r="AE18" s="859">
        <v>0</v>
      </c>
      <c r="AF18" s="839">
        <v>0</v>
      </c>
      <c r="AG18" s="840">
        <v>0</v>
      </c>
      <c r="AH18" s="860">
        <v>0</v>
      </c>
      <c r="AI18" s="859">
        <f t="shared" si="10"/>
        <v>0</v>
      </c>
      <c r="AJ18" s="860">
        <v>0</v>
      </c>
      <c r="AK18" s="859">
        <v>0</v>
      </c>
      <c r="AL18" s="860">
        <v>0</v>
      </c>
      <c r="AM18" s="859">
        <v>0</v>
      </c>
      <c r="AN18" s="860">
        <v>1</v>
      </c>
      <c r="AO18" s="859">
        <f t="shared" si="11"/>
        <v>5</v>
      </c>
      <c r="AP18" s="860">
        <v>0</v>
      </c>
      <c r="AQ18" s="859">
        <f t="shared" si="12"/>
        <v>0</v>
      </c>
      <c r="AR18" s="857"/>
      <c r="AS18" s="856">
        <f t="shared" si="13"/>
        <v>0</v>
      </c>
      <c r="AT18" s="857"/>
      <c r="AU18" s="856">
        <f t="shared" si="14"/>
        <v>0</v>
      </c>
      <c r="AV18" s="857"/>
      <c r="AW18" s="856">
        <f t="shared" si="15"/>
        <v>0</v>
      </c>
      <c r="AX18" s="861"/>
      <c r="AY18" s="860">
        <v>3</v>
      </c>
      <c r="AZ18" s="862">
        <f t="shared" si="16"/>
        <v>15</v>
      </c>
      <c r="BA18" s="829"/>
    </row>
    <row r="19" spans="1:53" ht="15" customHeight="1">
      <c r="A19" s="829"/>
      <c r="B19" s="843" t="s">
        <v>79</v>
      </c>
      <c r="C19" s="844"/>
      <c r="D19" s="844">
        <v>2006</v>
      </c>
      <c r="E19" s="845">
        <v>593</v>
      </c>
      <c r="F19" s="846"/>
      <c r="G19" s="847">
        <f t="shared" si="0"/>
        <v>0</v>
      </c>
      <c r="H19" s="848"/>
      <c r="I19" s="847">
        <f t="shared" si="1"/>
        <v>0</v>
      </c>
      <c r="J19" s="848"/>
      <c r="K19" s="847">
        <f t="shared" si="2"/>
        <v>0</v>
      </c>
      <c r="L19" s="848"/>
      <c r="M19" s="847">
        <f t="shared" si="3"/>
        <v>0</v>
      </c>
      <c r="N19" s="849">
        <v>188</v>
      </c>
      <c r="O19" s="840">
        <f t="shared" si="4"/>
        <v>31.703204047217536</v>
      </c>
      <c r="P19" s="839">
        <v>28</v>
      </c>
      <c r="Q19" s="840">
        <f t="shared" si="5"/>
        <v>4.721753794266442</v>
      </c>
      <c r="R19" s="839">
        <v>160</v>
      </c>
      <c r="S19" s="840">
        <f t="shared" si="6"/>
        <v>26.981450252951095</v>
      </c>
      <c r="T19" s="839">
        <v>17</v>
      </c>
      <c r="U19" s="840">
        <f t="shared" si="7"/>
        <v>2.866779089376054</v>
      </c>
      <c r="V19" s="839">
        <v>2</v>
      </c>
      <c r="W19" s="840">
        <f t="shared" si="8"/>
        <v>0.33726812816188867</v>
      </c>
      <c r="X19" s="839">
        <v>264</v>
      </c>
      <c r="Y19" s="840">
        <f t="shared" si="9"/>
        <v>44.51939291736931</v>
      </c>
      <c r="Z19" s="839">
        <v>258</v>
      </c>
      <c r="AA19" s="840">
        <v>3.99728682170543</v>
      </c>
      <c r="AB19" s="839">
        <v>6</v>
      </c>
      <c r="AC19" s="840">
        <v>488</v>
      </c>
      <c r="AD19" s="839">
        <v>23</v>
      </c>
      <c r="AE19" s="840">
        <v>3.83913043478261</v>
      </c>
      <c r="AF19" s="839">
        <v>3</v>
      </c>
      <c r="AG19" s="840">
        <v>500</v>
      </c>
      <c r="AH19" s="839">
        <v>17</v>
      </c>
      <c r="AI19" s="840">
        <f t="shared" si="10"/>
        <v>2.866779089376054</v>
      </c>
      <c r="AJ19" s="839">
        <v>17</v>
      </c>
      <c r="AK19" s="840">
        <v>1.88235294117647</v>
      </c>
      <c r="AL19" s="839">
        <v>1</v>
      </c>
      <c r="AM19" s="840"/>
      <c r="AN19" s="839">
        <v>69</v>
      </c>
      <c r="AO19" s="840">
        <f t="shared" si="11"/>
        <v>11.63575042158516</v>
      </c>
      <c r="AP19" s="839">
        <v>5</v>
      </c>
      <c r="AQ19" s="840">
        <f t="shared" si="12"/>
        <v>0.8431703204047217</v>
      </c>
      <c r="AR19" s="848"/>
      <c r="AS19" s="847">
        <f t="shared" si="13"/>
        <v>0</v>
      </c>
      <c r="AT19" s="848"/>
      <c r="AU19" s="847">
        <f t="shared" si="14"/>
        <v>0</v>
      </c>
      <c r="AV19" s="848"/>
      <c r="AW19" s="847">
        <f t="shared" si="15"/>
        <v>0</v>
      </c>
      <c r="AX19" s="850"/>
      <c r="AY19" s="839">
        <v>104</v>
      </c>
      <c r="AZ19" s="851">
        <f t="shared" si="16"/>
        <v>17.537942664418214</v>
      </c>
      <c r="BA19" s="829"/>
    </row>
    <row r="20" spans="1:53" ht="15" customHeight="1">
      <c r="A20" s="829"/>
      <c r="B20" s="852" t="s">
        <v>80</v>
      </c>
      <c r="C20" s="853"/>
      <c r="D20" s="853">
        <v>2006</v>
      </c>
      <c r="E20" s="854">
        <v>2</v>
      </c>
      <c r="F20" s="855"/>
      <c r="G20" s="856">
        <f t="shared" si="0"/>
        <v>0</v>
      </c>
      <c r="H20" s="857"/>
      <c r="I20" s="856">
        <f t="shared" si="1"/>
        <v>0</v>
      </c>
      <c r="J20" s="857"/>
      <c r="K20" s="856">
        <f t="shared" si="2"/>
        <v>0</v>
      </c>
      <c r="L20" s="857"/>
      <c r="M20" s="856">
        <f t="shared" si="3"/>
        <v>0</v>
      </c>
      <c r="N20" s="858">
        <v>1</v>
      </c>
      <c r="O20" s="859">
        <f t="shared" si="4"/>
        <v>50</v>
      </c>
      <c r="P20" s="860">
        <v>0</v>
      </c>
      <c r="Q20" s="859">
        <f t="shared" si="5"/>
        <v>0</v>
      </c>
      <c r="R20" s="860">
        <v>1</v>
      </c>
      <c r="S20" s="859">
        <f t="shared" si="6"/>
        <v>50</v>
      </c>
      <c r="T20" s="860">
        <v>0</v>
      </c>
      <c r="U20" s="859">
        <f t="shared" si="7"/>
        <v>0</v>
      </c>
      <c r="V20" s="860">
        <v>0</v>
      </c>
      <c r="W20" s="859">
        <f t="shared" si="8"/>
        <v>0</v>
      </c>
      <c r="X20" s="860">
        <v>0</v>
      </c>
      <c r="Y20" s="859">
        <f t="shared" si="9"/>
        <v>0</v>
      </c>
      <c r="Z20" s="860">
        <v>0</v>
      </c>
      <c r="AA20" s="859">
        <v>0</v>
      </c>
      <c r="AB20" s="860">
        <v>0</v>
      </c>
      <c r="AC20" s="859">
        <v>0</v>
      </c>
      <c r="AD20" s="860">
        <v>0</v>
      </c>
      <c r="AE20" s="859">
        <v>0</v>
      </c>
      <c r="AF20" s="839">
        <v>0</v>
      </c>
      <c r="AG20" s="840">
        <v>0</v>
      </c>
      <c r="AH20" s="860">
        <v>0</v>
      </c>
      <c r="AI20" s="859">
        <f t="shared" si="10"/>
        <v>0</v>
      </c>
      <c r="AJ20" s="860">
        <v>0</v>
      </c>
      <c r="AK20" s="859">
        <v>0</v>
      </c>
      <c r="AL20" s="860">
        <v>0</v>
      </c>
      <c r="AM20" s="859">
        <v>0</v>
      </c>
      <c r="AN20" s="860">
        <v>0</v>
      </c>
      <c r="AO20" s="859">
        <f t="shared" si="11"/>
        <v>0</v>
      </c>
      <c r="AP20" s="860">
        <v>0</v>
      </c>
      <c r="AQ20" s="859">
        <f t="shared" si="12"/>
        <v>0</v>
      </c>
      <c r="AR20" s="857"/>
      <c r="AS20" s="856">
        <f t="shared" si="13"/>
        <v>0</v>
      </c>
      <c r="AT20" s="857"/>
      <c r="AU20" s="856">
        <f t="shared" si="14"/>
        <v>0</v>
      </c>
      <c r="AV20" s="857"/>
      <c r="AW20" s="856">
        <f t="shared" si="15"/>
        <v>0</v>
      </c>
      <c r="AX20" s="861"/>
      <c r="AY20" s="860">
        <v>0</v>
      </c>
      <c r="AZ20" s="862">
        <f t="shared" si="16"/>
        <v>0</v>
      </c>
      <c r="BA20" s="829"/>
    </row>
    <row r="21" spans="1:53" ht="15" customHeight="1">
      <c r="A21" s="829"/>
      <c r="B21" s="843" t="s">
        <v>81</v>
      </c>
      <c r="C21" s="844"/>
      <c r="D21" s="844">
        <v>2006</v>
      </c>
      <c r="E21" s="845">
        <v>101</v>
      </c>
      <c r="F21" s="846"/>
      <c r="G21" s="847">
        <f t="shared" si="0"/>
        <v>0</v>
      </c>
      <c r="H21" s="848"/>
      <c r="I21" s="847">
        <f t="shared" si="1"/>
        <v>0</v>
      </c>
      <c r="J21" s="848"/>
      <c r="K21" s="847">
        <f t="shared" si="2"/>
        <v>0</v>
      </c>
      <c r="L21" s="848"/>
      <c r="M21" s="847">
        <f t="shared" si="3"/>
        <v>0</v>
      </c>
      <c r="N21" s="849">
        <v>18</v>
      </c>
      <c r="O21" s="840">
        <f t="shared" si="4"/>
        <v>17.82178217821782</v>
      </c>
      <c r="P21" s="839">
        <v>0</v>
      </c>
      <c r="Q21" s="840">
        <f t="shared" si="5"/>
        <v>0</v>
      </c>
      <c r="R21" s="839">
        <v>18</v>
      </c>
      <c r="S21" s="840">
        <f t="shared" si="6"/>
        <v>17.82178217821782</v>
      </c>
      <c r="T21" s="839">
        <v>14</v>
      </c>
      <c r="U21" s="840">
        <f t="shared" si="7"/>
        <v>13.861386138613863</v>
      </c>
      <c r="V21" s="839">
        <v>2</v>
      </c>
      <c r="W21" s="840">
        <f t="shared" si="8"/>
        <v>1.9801980198019802</v>
      </c>
      <c r="X21" s="839">
        <v>33</v>
      </c>
      <c r="Y21" s="840">
        <f t="shared" si="9"/>
        <v>32.67326732673267</v>
      </c>
      <c r="Z21" s="839">
        <v>33</v>
      </c>
      <c r="AA21" s="840">
        <v>3.32878787878788</v>
      </c>
      <c r="AB21" s="839">
        <v>0</v>
      </c>
      <c r="AC21" s="840">
        <v>0</v>
      </c>
      <c r="AD21" s="839">
        <v>0</v>
      </c>
      <c r="AE21" s="840">
        <v>0</v>
      </c>
      <c r="AF21" s="839">
        <v>0</v>
      </c>
      <c r="AG21" s="840">
        <v>0</v>
      </c>
      <c r="AH21" s="839">
        <v>4</v>
      </c>
      <c r="AI21" s="840">
        <f t="shared" si="10"/>
        <v>3.9603960396039604</v>
      </c>
      <c r="AJ21" s="839">
        <v>4</v>
      </c>
      <c r="AK21" s="840">
        <v>1.5</v>
      </c>
      <c r="AL21" s="839">
        <v>0</v>
      </c>
      <c r="AM21" s="840">
        <v>0</v>
      </c>
      <c r="AN21" s="839">
        <v>10</v>
      </c>
      <c r="AO21" s="840">
        <f t="shared" si="11"/>
        <v>9.900990099009901</v>
      </c>
      <c r="AP21" s="839">
        <v>0</v>
      </c>
      <c r="AQ21" s="840">
        <f t="shared" si="12"/>
        <v>0</v>
      </c>
      <c r="AR21" s="848"/>
      <c r="AS21" s="847">
        <f t="shared" si="13"/>
        <v>0</v>
      </c>
      <c r="AT21" s="848"/>
      <c r="AU21" s="847">
        <f t="shared" si="14"/>
        <v>0</v>
      </c>
      <c r="AV21" s="848"/>
      <c r="AW21" s="847">
        <f t="shared" si="15"/>
        <v>0</v>
      </c>
      <c r="AX21" s="850"/>
      <c r="AY21" s="839">
        <v>10</v>
      </c>
      <c r="AZ21" s="851">
        <f t="shared" si="16"/>
        <v>9.900990099009901</v>
      </c>
      <c r="BA21" s="829"/>
    </row>
    <row r="22" spans="1:53" ht="15" customHeight="1">
      <c r="A22" s="829"/>
      <c r="B22" s="852" t="s">
        <v>82</v>
      </c>
      <c r="C22" s="853"/>
      <c r="D22" s="853">
        <v>2006</v>
      </c>
      <c r="E22" s="854">
        <v>19</v>
      </c>
      <c r="F22" s="855"/>
      <c r="G22" s="856">
        <f t="shared" si="0"/>
        <v>0</v>
      </c>
      <c r="H22" s="857"/>
      <c r="I22" s="856">
        <f t="shared" si="1"/>
        <v>0</v>
      </c>
      <c r="J22" s="857"/>
      <c r="K22" s="856">
        <f t="shared" si="2"/>
        <v>0</v>
      </c>
      <c r="L22" s="857"/>
      <c r="M22" s="856">
        <f t="shared" si="3"/>
        <v>0</v>
      </c>
      <c r="N22" s="858">
        <v>12</v>
      </c>
      <c r="O22" s="859">
        <f t="shared" si="4"/>
        <v>63.1578947368421</v>
      </c>
      <c r="P22" s="860">
        <v>3</v>
      </c>
      <c r="Q22" s="859">
        <f t="shared" si="5"/>
        <v>15.789473684210526</v>
      </c>
      <c r="R22" s="860">
        <v>9</v>
      </c>
      <c r="S22" s="859">
        <f t="shared" si="6"/>
        <v>47.368421052631575</v>
      </c>
      <c r="T22" s="860">
        <v>6</v>
      </c>
      <c r="U22" s="859">
        <f t="shared" si="7"/>
        <v>31.57894736842105</v>
      </c>
      <c r="V22" s="860">
        <v>3</v>
      </c>
      <c r="W22" s="859">
        <f t="shared" si="8"/>
        <v>15.789473684210526</v>
      </c>
      <c r="X22" s="860">
        <v>7</v>
      </c>
      <c r="Y22" s="859">
        <f t="shared" si="9"/>
        <v>36.84210526315789</v>
      </c>
      <c r="Z22" s="860">
        <v>7</v>
      </c>
      <c r="AA22" s="859">
        <v>4.61428571428571</v>
      </c>
      <c r="AB22" s="860">
        <v>0</v>
      </c>
      <c r="AC22" s="859">
        <v>0</v>
      </c>
      <c r="AD22" s="860">
        <v>0</v>
      </c>
      <c r="AE22" s="859">
        <v>0</v>
      </c>
      <c r="AF22" s="839">
        <v>0</v>
      </c>
      <c r="AG22" s="840">
        <v>0</v>
      </c>
      <c r="AH22" s="860">
        <v>5</v>
      </c>
      <c r="AI22" s="859">
        <f t="shared" si="10"/>
        <v>26.31578947368421</v>
      </c>
      <c r="AJ22" s="860">
        <v>5</v>
      </c>
      <c r="AK22" s="859">
        <v>3.26</v>
      </c>
      <c r="AL22" s="860">
        <v>1</v>
      </c>
      <c r="AM22" s="859"/>
      <c r="AN22" s="860">
        <v>3</v>
      </c>
      <c r="AO22" s="859">
        <f t="shared" si="11"/>
        <v>15.789473684210526</v>
      </c>
      <c r="AP22" s="860">
        <v>1</v>
      </c>
      <c r="AQ22" s="859">
        <f t="shared" si="12"/>
        <v>5.263157894736842</v>
      </c>
      <c r="AR22" s="857"/>
      <c r="AS22" s="856">
        <f t="shared" si="13"/>
        <v>0</v>
      </c>
      <c r="AT22" s="857"/>
      <c r="AU22" s="856">
        <f t="shared" si="14"/>
        <v>0</v>
      </c>
      <c r="AV22" s="857"/>
      <c r="AW22" s="856">
        <f t="shared" si="15"/>
        <v>0</v>
      </c>
      <c r="AX22" s="861"/>
      <c r="AY22" s="860">
        <v>11</v>
      </c>
      <c r="AZ22" s="862">
        <f t="shared" si="16"/>
        <v>57.89473684210527</v>
      </c>
      <c r="BA22" s="829"/>
    </row>
    <row r="23" spans="1:53" ht="15" customHeight="1">
      <c r="A23" s="829"/>
      <c r="B23" s="843" t="s">
        <v>83</v>
      </c>
      <c r="C23" s="844"/>
      <c r="D23" s="844">
        <v>2006</v>
      </c>
      <c r="E23" s="845">
        <v>24</v>
      </c>
      <c r="F23" s="846"/>
      <c r="G23" s="847">
        <f t="shared" si="0"/>
        <v>0</v>
      </c>
      <c r="H23" s="848"/>
      <c r="I23" s="847">
        <f t="shared" si="1"/>
        <v>0</v>
      </c>
      <c r="J23" s="848"/>
      <c r="K23" s="847">
        <f t="shared" si="2"/>
        <v>0</v>
      </c>
      <c r="L23" s="848"/>
      <c r="M23" s="847">
        <f t="shared" si="3"/>
        <v>0</v>
      </c>
      <c r="N23" s="849">
        <v>0</v>
      </c>
      <c r="O23" s="840">
        <f t="shared" si="4"/>
        <v>0</v>
      </c>
      <c r="P23" s="839">
        <v>0</v>
      </c>
      <c r="Q23" s="840">
        <f t="shared" si="5"/>
        <v>0</v>
      </c>
      <c r="R23" s="839">
        <v>0</v>
      </c>
      <c r="S23" s="840">
        <f t="shared" si="6"/>
        <v>0</v>
      </c>
      <c r="T23" s="839">
        <v>1</v>
      </c>
      <c r="U23" s="840">
        <f t="shared" si="7"/>
        <v>4.166666666666666</v>
      </c>
      <c r="V23" s="839">
        <v>1</v>
      </c>
      <c r="W23" s="840">
        <f t="shared" si="8"/>
        <v>4.166666666666666</v>
      </c>
      <c r="X23" s="839">
        <v>19</v>
      </c>
      <c r="Y23" s="840">
        <f t="shared" si="9"/>
        <v>79.16666666666666</v>
      </c>
      <c r="Z23" s="839">
        <v>19</v>
      </c>
      <c r="AA23" s="840">
        <v>2.92105263157895</v>
      </c>
      <c r="AB23" s="839">
        <v>0</v>
      </c>
      <c r="AC23" s="840">
        <v>0</v>
      </c>
      <c r="AD23" s="839">
        <v>6</v>
      </c>
      <c r="AE23" s="840">
        <v>2.63333333333333</v>
      </c>
      <c r="AF23" s="839">
        <v>0</v>
      </c>
      <c r="AG23" s="840">
        <v>0</v>
      </c>
      <c r="AH23" s="839">
        <v>0</v>
      </c>
      <c r="AI23" s="840">
        <f t="shared" si="10"/>
        <v>0</v>
      </c>
      <c r="AJ23" s="839">
        <v>0</v>
      </c>
      <c r="AK23" s="840">
        <v>0</v>
      </c>
      <c r="AL23" s="839">
        <v>0</v>
      </c>
      <c r="AM23" s="840">
        <v>0</v>
      </c>
      <c r="AN23" s="839">
        <v>0</v>
      </c>
      <c r="AO23" s="840">
        <f t="shared" si="11"/>
        <v>0</v>
      </c>
      <c r="AP23" s="839">
        <v>0</v>
      </c>
      <c r="AQ23" s="840">
        <f t="shared" si="12"/>
        <v>0</v>
      </c>
      <c r="AR23" s="848"/>
      <c r="AS23" s="847">
        <f t="shared" si="13"/>
        <v>0</v>
      </c>
      <c r="AT23" s="848"/>
      <c r="AU23" s="847">
        <f t="shared" si="14"/>
        <v>0</v>
      </c>
      <c r="AV23" s="848"/>
      <c r="AW23" s="847">
        <f t="shared" si="15"/>
        <v>0</v>
      </c>
      <c r="AX23" s="850"/>
      <c r="AY23" s="839">
        <v>1</v>
      </c>
      <c r="AZ23" s="851">
        <f t="shared" si="16"/>
        <v>4.166666666666666</v>
      </c>
      <c r="BA23" s="829"/>
    </row>
    <row r="24" spans="1:53" ht="15" customHeight="1">
      <c r="A24" s="829"/>
      <c r="B24" s="852" t="s">
        <v>84</v>
      </c>
      <c r="C24" s="853"/>
      <c r="D24" s="853">
        <v>2006</v>
      </c>
      <c r="E24" s="854">
        <v>7</v>
      </c>
      <c r="F24" s="855"/>
      <c r="G24" s="856">
        <f t="shared" si="0"/>
        <v>0</v>
      </c>
      <c r="H24" s="857"/>
      <c r="I24" s="856">
        <f t="shared" si="1"/>
        <v>0</v>
      </c>
      <c r="J24" s="857"/>
      <c r="K24" s="856">
        <f t="shared" si="2"/>
        <v>0</v>
      </c>
      <c r="L24" s="857"/>
      <c r="M24" s="856">
        <f t="shared" si="3"/>
        <v>0</v>
      </c>
      <c r="N24" s="858">
        <v>1</v>
      </c>
      <c r="O24" s="859">
        <f t="shared" si="4"/>
        <v>14.285714285714285</v>
      </c>
      <c r="P24" s="860">
        <v>1</v>
      </c>
      <c r="Q24" s="859">
        <f t="shared" si="5"/>
        <v>14.285714285714285</v>
      </c>
      <c r="R24" s="860">
        <v>0</v>
      </c>
      <c r="S24" s="859">
        <f t="shared" si="6"/>
        <v>0</v>
      </c>
      <c r="T24" s="860">
        <v>0</v>
      </c>
      <c r="U24" s="859">
        <f t="shared" si="7"/>
        <v>0</v>
      </c>
      <c r="V24" s="860">
        <v>0</v>
      </c>
      <c r="W24" s="859">
        <f t="shared" si="8"/>
        <v>0</v>
      </c>
      <c r="X24" s="860">
        <v>1</v>
      </c>
      <c r="Y24" s="859">
        <f t="shared" si="9"/>
        <v>14.285714285714285</v>
      </c>
      <c r="Z24" s="860">
        <v>1</v>
      </c>
      <c r="AA24" s="859"/>
      <c r="AB24" s="860">
        <v>0</v>
      </c>
      <c r="AC24" s="859">
        <v>0</v>
      </c>
      <c r="AD24" s="860">
        <v>0</v>
      </c>
      <c r="AE24" s="859">
        <v>0</v>
      </c>
      <c r="AF24" s="839">
        <v>0</v>
      </c>
      <c r="AG24" s="840">
        <v>0</v>
      </c>
      <c r="AH24" s="860">
        <v>0</v>
      </c>
      <c r="AI24" s="859">
        <f t="shared" si="10"/>
        <v>0</v>
      </c>
      <c r="AJ24" s="860">
        <v>0</v>
      </c>
      <c r="AK24" s="859">
        <v>0</v>
      </c>
      <c r="AL24" s="860">
        <v>0</v>
      </c>
      <c r="AM24" s="859">
        <v>0</v>
      </c>
      <c r="AN24" s="860">
        <v>1</v>
      </c>
      <c r="AO24" s="859">
        <f t="shared" si="11"/>
        <v>14.285714285714285</v>
      </c>
      <c r="AP24" s="860">
        <v>0</v>
      </c>
      <c r="AQ24" s="859">
        <f t="shared" si="12"/>
        <v>0</v>
      </c>
      <c r="AR24" s="857"/>
      <c r="AS24" s="856">
        <f t="shared" si="13"/>
        <v>0</v>
      </c>
      <c r="AT24" s="857"/>
      <c r="AU24" s="856">
        <f t="shared" si="14"/>
        <v>0</v>
      </c>
      <c r="AV24" s="857"/>
      <c r="AW24" s="856">
        <f t="shared" si="15"/>
        <v>0</v>
      </c>
      <c r="AX24" s="861"/>
      <c r="AY24" s="860">
        <v>1</v>
      </c>
      <c r="AZ24" s="862">
        <f t="shared" si="16"/>
        <v>14.285714285714285</v>
      </c>
      <c r="BA24" s="829"/>
    </row>
    <row r="25" spans="1:53" ht="15" customHeight="1">
      <c r="A25" s="829"/>
      <c r="B25" s="843" t="s">
        <v>85</v>
      </c>
      <c r="C25" s="844"/>
      <c r="D25" s="844">
        <v>2006</v>
      </c>
      <c r="E25" s="845">
        <v>7</v>
      </c>
      <c r="F25" s="846"/>
      <c r="G25" s="847">
        <f t="shared" si="0"/>
        <v>0</v>
      </c>
      <c r="H25" s="848"/>
      <c r="I25" s="847">
        <f t="shared" si="1"/>
        <v>0</v>
      </c>
      <c r="J25" s="848"/>
      <c r="K25" s="847">
        <f t="shared" si="2"/>
        <v>0</v>
      </c>
      <c r="L25" s="848"/>
      <c r="M25" s="847">
        <f t="shared" si="3"/>
        <v>0</v>
      </c>
      <c r="N25" s="849">
        <v>1</v>
      </c>
      <c r="O25" s="840">
        <f t="shared" si="4"/>
        <v>14.285714285714285</v>
      </c>
      <c r="P25" s="839">
        <v>0</v>
      </c>
      <c r="Q25" s="840">
        <f t="shared" si="5"/>
        <v>0</v>
      </c>
      <c r="R25" s="839">
        <v>1</v>
      </c>
      <c r="S25" s="840">
        <f t="shared" si="6"/>
        <v>14.285714285714285</v>
      </c>
      <c r="T25" s="839">
        <v>1</v>
      </c>
      <c r="U25" s="840">
        <f t="shared" si="7"/>
        <v>14.285714285714285</v>
      </c>
      <c r="V25" s="839">
        <v>1</v>
      </c>
      <c r="W25" s="840">
        <f t="shared" si="8"/>
        <v>14.285714285714285</v>
      </c>
      <c r="X25" s="839">
        <v>4</v>
      </c>
      <c r="Y25" s="840">
        <f t="shared" si="9"/>
        <v>57.14285714285714</v>
      </c>
      <c r="Z25" s="839">
        <v>4</v>
      </c>
      <c r="AA25" s="840">
        <v>4.25</v>
      </c>
      <c r="AB25" s="839">
        <v>0</v>
      </c>
      <c r="AC25" s="840">
        <v>0</v>
      </c>
      <c r="AD25" s="839">
        <v>1</v>
      </c>
      <c r="AE25" s="840"/>
      <c r="AF25" s="839">
        <v>0</v>
      </c>
      <c r="AG25" s="840">
        <v>0</v>
      </c>
      <c r="AH25" s="839">
        <v>0</v>
      </c>
      <c r="AI25" s="840">
        <f t="shared" si="10"/>
        <v>0</v>
      </c>
      <c r="AJ25" s="839">
        <v>0</v>
      </c>
      <c r="AK25" s="840">
        <v>0</v>
      </c>
      <c r="AL25" s="839">
        <v>0</v>
      </c>
      <c r="AM25" s="840">
        <v>0</v>
      </c>
      <c r="AN25" s="839">
        <v>0</v>
      </c>
      <c r="AO25" s="840">
        <f t="shared" si="11"/>
        <v>0</v>
      </c>
      <c r="AP25" s="839">
        <v>0</v>
      </c>
      <c r="AQ25" s="840">
        <f t="shared" si="12"/>
        <v>0</v>
      </c>
      <c r="AR25" s="848"/>
      <c r="AS25" s="847">
        <f t="shared" si="13"/>
        <v>0</v>
      </c>
      <c r="AT25" s="848"/>
      <c r="AU25" s="847">
        <f t="shared" si="14"/>
        <v>0</v>
      </c>
      <c r="AV25" s="848"/>
      <c r="AW25" s="847">
        <f t="shared" si="15"/>
        <v>0</v>
      </c>
      <c r="AX25" s="850"/>
      <c r="AY25" s="839">
        <v>2</v>
      </c>
      <c r="AZ25" s="851">
        <f t="shared" si="16"/>
        <v>28.57142857142857</v>
      </c>
      <c r="BA25" s="829"/>
    </row>
    <row r="26" spans="1:53" ht="15" customHeight="1">
      <c r="A26" s="829"/>
      <c r="B26" s="852" t="s">
        <v>86</v>
      </c>
      <c r="C26" s="853"/>
      <c r="D26" s="853">
        <v>2006</v>
      </c>
      <c r="E26" s="854">
        <v>30</v>
      </c>
      <c r="F26" s="855"/>
      <c r="G26" s="856">
        <f t="shared" si="0"/>
        <v>0</v>
      </c>
      <c r="H26" s="857"/>
      <c r="I26" s="856">
        <f t="shared" si="1"/>
        <v>0</v>
      </c>
      <c r="J26" s="857"/>
      <c r="K26" s="856">
        <f t="shared" si="2"/>
        <v>0</v>
      </c>
      <c r="L26" s="857"/>
      <c r="M26" s="856">
        <f t="shared" si="3"/>
        <v>0</v>
      </c>
      <c r="N26" s="858">
        <v>2</v>
      </c>
      <c r="O26" s="859">
        <f t="shared" si="4"/>
        <v>6.666666666666666</v>
      </c>
      <c r="P26" s="860">
        <v>1</v>
      </c>
      <c r="Q26" s="859">
        <f t="shared" si="5"/>
        <v>3.333333333333333</v>
      </c>
      <c r="R26" s="860">
        <v>1</v>
      </c>
      <c r="S26" s="859">
        <f t="shared" si="6"/>
        <v>3.333333333333333</v>
      </c>
      <c r="T26" s="860">
        <v>0</v>
      </c>
      <c r="U26" s="859">
        <f t="shared" si="7"/>
        <v>0</v>
      </c>
      <c r="V26" s="860">
        <v>0</v>
      </c>
      <c r="W26" s="859">
        <f t="shared" si="8"/>
        <v>0</v>
      </c>
      <c r="X26" s="860">
        <v>9</v>
      </c>
      <c r="Y26" s="859">
        <f t="shared" si="9"/>
        <v>30</v>
      </c>
      <c r="Z26" s="860">
        <v>9</v>
      </c>
      <c r="AA26" s="859">
        <v>4.22222222222222</v>
      </c>
      <c r="AB26" s="860">
        <v>0</v>
      </c>
      <c r="AC26" s="859">
        <v>0</v>
      </c>
      <c r="AD26" s="860">
        <v>0</v>
      </c>
      <c r="AE26" s="859">
        <v>0</v>
      </c>
      <c r="AF26" s="839">
        <v>0</v>
      </c>
      <c r="AG26" s="840">
        <v>0</v>
      </c>
      <c r="AH26" s="860">
        <v>1</v>
      </c>
      <c r="AI26" s="859">
        <f t="shared" si="10"/>
        <v>3.333333333333333</v>
      </c>
      <c r="AJ26" s="860">
        <v>1</v>
      </c>
      <c r="AK26" s="859"/>
      <c r="AL26" s="860">
        <v>0</v>
      </c>
      <c r="AM26" s="859">
        <v>0</v>
      </c>
      <c r="AN26" s="860">
        <v>0</v>
      </c>
      <c r="AO26" s="859">
        <f t="shared" si="11"/>
        <v>0</v>
      </c>
      <c r="AP26" s="860">
        <v>0</v>
      </c>
      <c r="AQ26" s="859">
        <f t="shared" si="12"/>
        <v>0</v>
      </c>
      <c r="AR26" s="857"/>
      <c r="AS26" s="856">
        <f t="shared" si="13"/>
        <v>0</v>
      </c>
      <c r="AT26" s="857"/>
      <c r="AU26" s="856">
        <f t="shared" si="14"/>
        <v>0</v>
      </c>
      <c r="AV26" s="857"/>
      <c r="AW26" s="856">
        <f t="shared" si="15"/>
        <v>0</v>
      </c>
      <c r="AX26" s="861"/>
      <c r="AY26" s="860">
        <v>1</v>
      </c>
      <c r="AZ26" s="862">
        <f t="shared" si="16"/>
        <v>3.333333333333333</v>
      </c>
      <c r="BA26" s="829"/>
    </row>
    <row r="27" spans="1:53" ht="15" customHeight="1">
      <c r="A27" s="829"/>
      <c r="B27" s="843" t="s">
        <v>87</v>
      </c>
      <c r="C27" s="844"/>
      <c r="D27" s="844">
        <v>2006</v>
      </c>
      <c r="E27" s="845">
        <v>23</v>
      </c>
      <c r="F27" s="846"/>
      <c r="G27" s="847">
        <f t="shared" si="0"/>
        <v>0</v>
      </c>
      <c r="H27" s="848"/>
      <c r="I27" s="847">
        <f t="shared" si="1"/>
        <v>0</v>
      </c>
      <c r="J27" s="848"/>
      <c r="K27" s="847">
        <f t="shared" si="2"/>
        <v>0</v>
      </c>
      <c r="L27" s="848"/>
      <c r="M27" s="847">
        <f t="shared" si="3"/>
        <v>0</v>
      </c>
      <c r="N27" s="849">
        <v>0</v>
      </c>
      <c r="O27" s="840">
        <f t="shared" si="4"/>
        <v>0</v>
      </c>
      <c r="P27" s="839">
        <v>0</v>
      </c>
      <c r="Q27" s="840">
        <f t="shared" si="5"/>
        <v>0</v>
      </c>
      <c r="R27" s="839">
        <v>0</v>
      </c>
      <c r="S27" s="840">
        <f t="shared" si="6"/>
        <v>0</v>
      </c>
      <c r="T27" s="839">
        <v>0</v>
      </c>
      <c r="U27" s="840">
        <f t="shared" si="7"/>
        <v>0</v>
      </c>
      <c r="V27" s="839">
        <v>0</v>
      </c>
      <c r="W27" s="840">
        <f t="shared" si="8"/>
        <v>0</v>
      </c>
      <c r="X27" s="839">
        <v>3</v>
      </c>
      <c r="Y27" s="840">
        <f t="shared" si="9"/>
        <v>13.043478260869565</v>
      </c>
      <c r="Z27" s="839">
        <v>3</v>
      </c>
      <c r="AA27" s="840">
        <v>3.66666666666667</v>
      </c>
      <c r="AB27" s="839">
        <v>0</v>
      </c>
      <c r="AC27" s="840">
        <v>0</v>
      </c>
      <c r="AD27" s="839">
        <v>0</v>
      </c>
      <c r="AE27" s="840">
        <v>0</v>
      </c>
      <c r="AF27" s="839">
        <v>0</v>
      </c>
      <c r="AG27" s="840">
        <v>0</v>
      </c>
      <c r="AH27" s="839">
        <v>0</v>
      </c>
      <c r="AI27" s="840">
        <f t="shared" si="10"/>
        <v>0</v>
      </c>
      <c r="AJ27" s="839">
        <v>0</v>
      </c>
      <c r="AK27" s="840">
        <v>0</v>
      </c>
      <c r="AL27" s="839">
        <v>0</v>
      </c>
      <c r="AM27" s="840">
        <v>0</v>
      </c>
      <c r="AN27" s="839">
        <v>7</v>
      </c>
      <c r="AO27" s="840">
        <f t="shared" si="11"/>
        <v>30.434782608695652</v>
      </c>
      <c r="AP27" s="839">
        <v>0</v>
      </c>
      <c r="AQ27" s="840">
        <f t="shared" si="12"/>
        <v>0</v>
      </c>
      <c r="AR27" s="848"/>
      <c r="AS27" s="847">
        <f t="shared" si="13"/>
        <v>0</v>
      </c>
      <c r="AT27" s="848"/>
      <c r="AU27" s="847">
        <f t="shared" si="14"/>
        <v>0</v>
      </c>
      <c r="AV27" s="848"/>
      <c r="AW27" s="847">
        <f t="shared" si="15"/>
        <v>0</v>
      </c>
      <c r="AX27" s="850"/>
      <c r="AY27" s="839">
        <v>0</v>
      </c>
      <c r="AZ27" s="851">
        <f t="shared" si="16"/>
        <v>0</v>
      </c>
      <c r="BA27" s="829"/>
    </row>
    <row r="28" spans="1:53" ht="15" customHeight="1">
      <c r="A28" s="829"/>
      <c r="B28" s="852" t="s">
        <v>88</v>
      </c>
      <c r="C28" s="853"/>
      <c r="D28" s="853">
        <v>2006</v>
      </c>
      <c r="E28" s="854">
        <v>3</v>
      </c>
      <c r="F28" s="855"/>
      <c r="G28" s="856">
        <f t="shared" si="0"/>
        <v>0</v>
      </c>
      <c r="H28" s="857"/>
      <c r="I28" s="856">
        <f t="shared" si="1"/>
        <v>0</v>
      </c>
      <c r="J28" s="857"/>
      <c r="K28" s="856">
        <f t="shared" si="2"/>
        <v>0</v>
      </c>
      <c r="L28" s="857"/>
      <c r="M28" s="856">
        <f t="shared" si="3"/>
        <v>0</v>
      </c>
      <c r="N28" s="858">
        <v>0</v>
      </c>
      <c r="O28" s="859">
        <f t="shared" si="4"/>
        <v>0</v>
      </c>
      <c r="P28" s="860">
        <v>0</v>
      </c>
      <c r="Q28" s="859">
        <f t="shared" si="5"/>
        <v>0</v>
      </c>
      <c r="R28" s="860">
        <v>0</v>
      </c>
      <c r="S28" s="859">
        <f t="shared" si="6"/>
        <v>0</v>
      </c>
      <c r="T28" s="860">
        <v>0</v>
      </c>
      <c r="U28" s="859">
        <f t="shared" si="7"/>
        <v>0</v>
      </c>
      <c r="V28" s="860">
        <v>0</v>
      </c>
      <c r="W28" s="859">
        <f t="shared" si="8"/>
        <v>0</v>
      </c>
      <c r="X28" s="860">
        <v>0</v>
      </c>
      <c r="Y28" s="859">
        <f t="shared" si="9"/>
        <v>0</v>
      </c>
      <c r="Z28" s="860">
        <v>0</v>
      </c>
      <c r="AA28" s="859">
        <v>0</v>
      </c>
      <c r="AB28" s="860">
        <v>0</v>
      </c>
      <c r="AC28" s="859">
        <v>0</v>
      </c>
      <c r="AD28" s="860">
        <v>0</v>
      </c>
      <c r="AE28" s="859">
        <v>0</v>
      </c>
      <c r="AF28" s="839">
        <v>0</v>
      </c>
      <c r="AG28" s="840">
        <v>0</v>
      </c>
      <c r="AH28" s="860">
        <v>2</v>
      </c>
      <c r="AI28" s="859">
        <f t="shared" si="10"/>
        <v>66.66666666666666</v>
      </c>
      <c r="AJ28" s="860">
        <v>2</v>
      </c>
      <c r="AK28" s="859"/>
      <c r="AL28" s="860">
        <v>0</v>
      </c>
      <c r="AM28" s="859">
        <v>0</v>
      </c>
      <c r="AN28" s="860">
        <v>0</v>
      </c>
      <c r="AO28" s="859">
        <f t="shared" si="11"/>
        <v>0</v>
      </c>
      <c r="AP28" s="860">
        <v>0</v>
      </c>
      <c r="AQ28" s="859">
        <f t="shared" si="12"/>
        <v>0</v>
      </c>
      <c r="AR28" s="857"/>
      <c r="AS28" s="856">
        <f t="shared" si="13"/>
        <v>0</v>
      </c>
      <c r="AT28" s="857"/>
      <c r="AU28" s="856">
        <f t="shared" si="14"/>
        <v>0</v>
      </c>
      <c r="AV28" s="857"/>
      <c r="AW28" s="856">
        <f t="shared" si="15"/>
        <v>0</v>
      </c>
      <c r="AX28" s="861"/>
      <c r="AY28" s="860">
        <v>0</v>
      </c>
      <c r="AZ28" s="862">
        <f t="shared" si="16"/>
        <v>0</v>
      </c>
      <c r="BA28" s="829"/>
    </row>
    <row r="29" spans="1:53" ht="15" customHeight="1">
      <c r="A29" s="829"/>
      <c r="B29" s="843" t="s">
        <v>89</v>
      </c>
      <c r="C29" s="844"/>
      <c r="D29" s="844">
        <v>2006</v>
      </c>
      <c r="E29" s="845">
        <v>35</v>
      </c>
      <c r="F29" s="846"/>
      <c r="G29" s="847">
        <f t="shared" si="0"/>
        <v>0</v>
      </c>
      <c r="H29" s="848"/>
      <c r="I29" s="847">
        <f t="shared" si="1"/>
        <v>0</v>
      </c>
      <c r="J29" s="848"/>
      <c r="K29" s="847">
        <f t="shared" si="2"/>
        <v>0</v>
      </c>
      <c r="L29" s="848"/>
      <c r="M29" s="847">
        <f t="shared" si="3"/>
        <v>0</v>
      </c>
      <c r="N29" s="849">
        <v>2</v>
      </c>
      <c r="O29" s="840">
        <f t="shared" si="4"/>
        <v>5.714285714285714</v>
      </c>
      <c r="P29" s="839">
        <v>0</v>
      </c>
      <c r="Q29" s="840">
        <f t="shared" si="5"/>
        <v>0</v>
      </c>
      <c r="R29" s="839">
        <v>2</v>
      </c>
      <c r="S29" s="840">
        <f t="shared" si="6"/>
        <v>5.714285714285714</v>
      </c>
      <c r="T29" s="839">
        <v>2</v>
      </c>
      <c r="U29" s="840">
        <f t="shared" si="7"/>
        <v>5.714285714285714</v>
      </c>
      <c r="V29" s="839">
        <v>0</v>
      </c>
      <c r="W29" s="840">
        <f t="shared" si="8"/>
        <v>0</v>
      </c>
      <c r="X29" s="839">
        <v>11</v>
      </c>
      <c r="Y29" s="840">
        <f t="shared" si="9"/>
        <v>31.428571428571427</v>
      </c>
      <c r="Z29" s="839">
        <v>11</v>
      </c>
      <c r="AA29" s="840">
        <v>3.18636363636364</v>
      </c>
      <c r="AB29" s="839">
        <v>0</v>
      </c>
      <c r="AC29" s="840">
        <v>0</v>
      </c>
      <c r="AD29" s="839">
        <v>1</v>
      </c>
      <c r="AE29" s="840"/>
      <c r="AF29" s="839">
        <v>0</v>
      </c>
      <c r="AG29" s="840">
        <v>0</v>
      </c>
      <c r="AH29" s="839">
        <v>2</v>
      </c>
      <c r="AI29" s="840">
        <f t="shared" si="10"/>
        <v>5.714285714285714</v>
      </c>
      <c r="AJ29" s="839">
        <v>2</v>
      </c>
      <c r="AK29" s="840"/>
      <c r="AL29" s="839">
        <v>0</v>
      </c>
      <c r="AM29" s="840">
        <v>0</v>
      </c>
      <c r="AN29" s="839">
        <v>0</v>
      </c>
      <c r="AO29" s="840">
        <f t="shared" si="11"/>
        <v>0</v>
      </c>
      <c r="AP29" s="839">
        <v>0</v>
      </c>
      <c r="AQ29" s="840">
        <f t="shared" si="12"/>
        <v>0</v>
      </c>
      <c r="AR29" s="848"/>
      <c r="AS29" s="847">
        <f t="shared" si="13"/>
        <v>0</v>
      </c>
      <c r="AT29" s="848"/>
      <c r="AU29" s="847">
        <f t="shared" si="14"/>
        <v>0</v>
      </c>
      <c r="AV29" s="848"/>
      <c r="AW29" s="847">
        <f t="shared" si="15"/>
        <v>0</v>
      </c>
      <c r="AX29" s="850"/>
      <c r="AY29" s="839">
        <v>1</v>
      </c>
      <c r="AZ29" s="851">
        <f t="shared" si="16"/>
        <v>2.857142857142857</v>
      </c>
      <c r="BA29" s="829"/>
    </row>
    <row r="30" spans="1:53" ht="15" customHeight="1">
      <c r="A30" s="829"/>
      <c r="B30" s="852" t="s">
        <v>90</v>
      </c>
      <c r="C30" s="853"/>
      <c r="D30" s="853">
        <v>2006</v>
      </c>
      <c r="E30" s="854">
        <v>64</v>
      </c>
      <c r="F30" s="855"/>
      <c r="G30" s="856">
        <f t="shared" si="0"/>
        <v>0</v>
      </c>
      <c r="H30" s="857"/>
      <c r="I30" s="856">
        <f t="shared" si="1"/>
        <v>0</v>
      </c>
      <c r="J30" s="857"/>
      <c r="K30" s="856">
        <f t="shared" si="2"/>
        <v>0</v>
      </c>
      <c r="L30" s="857"/>
      <c r="M30" s="856">
        <f t="shared" si="3"/>
        <v>0</v>
      </c>
      <c r="N30" s="858">
        <v>9</v>
      </c>
      <c r="O30" s="859">
        <f t="shared" si="4"/>
        <v>14.0625</v>
      </c>
      <c r="P30" s="860">
        <v>0</v>
      </c>
      <c r="Q30" s="859">
        <f t="shared" si="5"/>
        <v>0</v>
      </c>
      <c r="R30" s="860">
        <v>9</v>
      </c>
      <c r="S30" s="859">
        <f t="shared" si="6"/>
        <v>14.0625</v>
      </c>
      <c r="T30" s="860">
        <v>0</v>
      </c>
      <c r="U30" s="859">
        <f t="shared" si="7"/>
        <v>0</v>
      </c>
      <c r="V30" s="860">
        <v>0</v>
      </c>
      <c r="W30" s="859">
        <f t="shared" si="8"/>
        <v>0</v>
      </c>
      <c r="X30" s="860">
        <v>19</v>
      </c>
      <c r="Y30" s="859">
        <f t="shared" si="9"/>
        <v>29.6875</v>
      </c>
      <c r="Z30" s="860">
        <v>19</v>
      </c>
      <c r="AA30" s="859">
        <v>4.33</v>
      </c>
      <c r="AB30" s="860">
        <v>0</v>
      </c>
      <c r="AC30" s="859">
        <v>0</v>
      </c>
      <c r="AD30" s="860">
        <v>3</v>
      </c>
      <c r="AE30" s="859">
        <v>4.65666666666667</v>
      </c>
      <c r="AF30" s="839">
        <v>0</v>
      </c>
      <c r="AG30" s="840">
        <v>0</v>
      </c>
      <c r="AH30" s="860">
        <v>4</v>
      </c>
      <c r="AI30" s="859">
        <f t="shared" si="10"/>
        <v>6.25</v>
      </c>
      <c r="AJ30" s="860">
        <v>4</v>
      </c>
      <c r="AK30" s="859">
        <v>1.125</v>
      </c>
      <c r="AL30" s="860">
        <v>0</v>
      </c>
      <c r="AM30" s="859">
        <v>0</v>
      </c>
      <c r="AN30" s="860">
        <v>7</v>
      </c>
      <c r="AO30" s="859">
        <f t="shared" si="11"/>
        <v>10.9375</v>
      </c>
      <c r="AP30" s="860">
        <v>0</v>
      </c>
      <c r="AQ30" s="859">
        <f t="shared" si="12"/>
        <v>0</v>
      </c>
      <c r="AR30" s="857"/>
      <c r="AS30" s="856">
        <f t="shared" si="13"/>
        <v>0</v>
      </c>
      <c r="AT30" s="857"/>
      <c r="AU30" s="856">
        <f t="shared" si="14"/>
        <v>0</v>
      </c>
      <c r="AV30" s="857"/>
      <c r="AW30" s="856">
        <f t="shared" si="15"/>
        <v>0</v>
      </c>
      <c r="AX30" s="861"/>
      <c r="AY30" s="860">
        <v>5</v>
      </c>
      <c r="AZ30" s="862">
        <f t="shared" si="16"/>
        <v>7.8125</v>
      </c>
      <c r="BA30" s="829"/>
    </row>
    <row r="31" spans="1:53" ht="15" customHeight="1">
      <c r="A31" s="829"/>
      <c r="B31" s="843" t="s">
        <v>91</v>
      </c>
      <c r="C31" s="844"/>
      <c r="D31" s="844">
        <v>2006</v>
      </c>
      <c r="E31" s="845">
        <v>50</v>
      </c>
      <c r="F31" s="846"/>
      <c r="G31" s="847">
        <f t="shared" si="0"/>
        <v>0</v>
      </c>
      <c r="H31" s="848"/>
      <c r="I31" s="847">
        <f t="shared" si="1"/>
        <v>0</v>
      </c>
      <c r="J31" s="848"/>
      <c r="K31" s="847">
        <f t="shared" si="2"/>
        <v>0</v>
      </c>
      <c r="L31" s="848"/>
      <c r="M31" s="847">
        <f t="shared" si="3"/>
        <v>0</v>
      </c>
      <c r="N31" s="849">
        <v>4</v>
      </c>
      <c r="O31" s="840">
        <f t="shared" si="4"/>
        <v>8</v>
      </c>
      <c r="P31" s="839">
        <v>1</v>
      </c>
      <c r="Q31" s="840">
        <f t="shared" si="5"/>
        <v>2</v>
      </c>
      <c r="R31" s="839">
        <v>3</v>
      </c>
      <c r="S31" s="840">
        <f t="shared" si="6"/>
        <v>6</v>
      </c>
      <c r="T31" s="839">
        <v>1</v>
      </c>
      <c r="U31" s="840">
        <f t="shared" si="7"/>
        <v>2</v>
      </c>
      <c r="V31" s="839">
        <v>0</v>
      </c>
      <c r="W31" s="840">
        <f t="shared" si="8"/>
        <v>0</v>
      </c>
      <c r="X31" s="839">
        <v>35</v>
      </c>
      <c r="Y31" s="840">
        <f t="shared" si="9"/>
        <v>70</v>
      </c>
      <c r="Z31" s="839">
        <v>35</v>
      </c>
      <c r="AA31" s="840">
        <v>3.20285714285714</v>
      </c>
      <c r="AB31" s="839">
        <v>0</v>
      </c>
      <c r="AC31" s="840">
        <v>0</v>
      </c>
      <c r="AD31" s="839">
        <v>5</v>
      </c>
      <c r="AE31" s="840">
        <v>3.9</v>
      </c>
      <c r="AF31" s="839">
        <v>0</v>
      </c>
      <c r="AG31" s="840">
        <v>0</v>
      </c>
      <c r="AH31" s="839">
        <v>1</v>
      </c>
      <c r="AI31" s="840">
        <f t="shared" si="10"/>
        <v>2</v>
      </c>
      <c r="AJ31" s="839">
        <v>1</v>
      </c>
      <c r="AK31" s="840"/>
      <c r="AL31" s="839">
        <v>0</v>
      </c>
      <c r="AM31" s="840">
        <v>0</v>
      </c>
      <c r="AN31" s="839">
        <v>0</v>
      </c>
      <c r="AO31" s="840">
        <f t="shared" si="11"/>
        <v>0</v>
      </c>
      <c r="AP31" s="839">
        <v>0</v>
      </c>
      <c r="AQ31" s="840">
        <f t="shared" si="12"/>
        <v>0</v>
      </c>
      <c r="AR31" s="848"/>
      <c r="AS31" s="847">
        <f t="shared" si="13"/>
        <v>0</v>
      </c>
      <c r="AT31" s="848"/>
      <c r="AU31" s="847">
        <f t="shared" si="14"/>
        <v>0</v>
      </c>
      <c r="AV31" s="848"/>
      <c r="AW31" s="847">
        <f t="shared" si="15"/>
        <v>0</v>
      </c>
      <c r="AX31" s="850"/>
      <c r="AY31" s="839">
        <v>2</v>
      </c>
      <c r="AZ31" s="851">
        <f t="shared" si="16"/>
        <v>4</v>
      </c>
      <c r="BA31" s="829"/>
    </row>
    <row r="32" spans="1:53" ht="15" customHeight="1">
      <c r="A32" s="829"/>
      <c r="B32" s="852" t="s">
        <v>92</v>
      </c>
      <c r="C32" s="853"/>
      <c r="D32" s="853">
        <v>2006</v>
      </c>
      <c r="E32" s="854">
        <v>143</v>
      </c>
      <c r="F32" s="855"/>
      <c r="G32" s="856">
        <f t="shared" si="0"/>
        <v>0</v>
      </c>
      <c r="H32" s="857"/>
      <c r="I32" s="856">
        <f t="shared" si="1"/>
        <v>0</v>
      </c>
      <c r="J32" s="857"/>
      <c r="K32" s="856">
        <f t="shared" si="2"/>
        <v>0</v>
      </c>
      <c r="L32" s="857"/>
      <c r="M32" s="856">
        <f t="shared" si="3"/>
        <v>0</v>
      </c>
      <c r="N32" s="858">
        <v>19</v>
      </c>
      <c r="O32" s="859">
        <f t="shared" si="4"/>
        <v>13.286713286713287</v>
      </c>
      <c r="P32" s="860">
        <v>0</v>
      </c>
      <c r="Q32" s="859">
        <f t="shared" si="5"/>
        <v>0</v>
      </c>
      <c r="R32" s="860">
        <v>19</v>
      </c>
      <c r="S32" s="859">
        <f t="shared" si="6"/>
        <v>13.286713286713287</v>
      </c>
      <c r="T32" s="860">
        <v>10</v>
      </c>
      <c r="U32" s="859">
        <f t="shared" si="7"/>
        <v>6.993006993006993</v>
      </c>
      <c r="V32" s="860">
        <v>0</v>
      </c>
      <c r="W32" s="859">
        <f t="shared" si="8"/>
        <v>0</v>
      </c>
      <c r="X32" s="860">
        <v>63</v>
      </c>
      <c r="Y32" s="859">
        <f t="shared" si="9"/>
        <v>44.05594405594405</v>
      </c>
      <c r="Z32" s="860">
        <v>63</v>
      </c>
      <c r="AA32" s="859">
        <v>4.07222222222222</v>
      </c>
      <c r="AB32" s="860">
        <v>0</v>
      </c>
      <c r="AC32" s="859">
        <v>0</v>
      </c>
      <c r="AD32" s="860">
        <v>1</v>
      </c>
      <c r="AE32" s="859"/>
      <c r="AF32" s="839">
        <v>0</v>
      </c>
      <c r="AG32" s="840">
        <v>0</v>
      </c>
      <c r="AH32" s="860">
        <v>0</v>
      </c>
      <c r="AI32" s="859">
        <f t="shared" si="10"/>
        <v>0</v>
      </c>
      <c r="AJ32" s="860">
        <v>0</v>
      </c>
      <c r="AK32" s="859">
        <v>0</v>
      </c>
      <c r="AL32" s="860">
        <v>0</v>
      </c>
      <c r="AM32" s="859">
        <v>0</v>
      </c>
      <c r="AN32" s="860">
        <v>9</v>
      </c>
      <c r="AO32" s="859">
        <f t="shared" si="11"/>
        <v>6.293706293706294</v>
      </c>
      <c r="AP32" s="860">
        <v>0</v>
      </c>
      <c r="AQ32" s="859">
        <f t="shared" si="12"/>
        <v>0</v>
      </c>
      <c r="AR32" s="857"/>
      <c r="AS32" s="856">
        <f t="shared" si="13"/>
        <v>0</v>
      </c>
      <c r="AT32" s="857"/>
      <c r="AU32" s="856">
        <f t="shared" si="14"/>
        <v>0</v>
      </c>
      <c r="AV32" s="857"/>
      <c r="AW32" s="856">
        <f t="shared" si="15"/>
        <v>0</v>
      </c>
      <c r="AX32" s="861"/>
      <c r="AY32" s="860">
        <v>10</v>
      </c>
      <c r="AZ32" s="862">
        <f t="shared" si="16"/>
        <v>6.993006993006993</v>
      </c>
      <c r="BA32" s="829"/>
    </row>
    <row r="33" spans="1:53" ht="15" customHeight="1" thickBot="1">
      <c r="A33" s="829"/>
      <c r="B33" s="863" t="s">
        <v>93</v>
      </c>
      <c r="C33" s="864"/>
      <c r="D33" s="864">
        <v>2006</v>
      </c>
      <c r="E33" s="865">
        <v>20</v>
      </c>
      <c r="F33" s="866"/>
      <c r="G33" s="867">
        <f t="shared" si="0"/>
        <v>0</v>
      </c>
      <c r="H33" s="868"/>
      <c r="I33" s="867">
        <f t="shared" si="1"/>
        <v>0</v>
      </c>
      <c r="J33" s="868"/>
      <c r="K33" s="867">
        <f t="shared" si="2"/>
        <v>0</v>
      </c>
      <c r="L33" s="868"/>
      <c r="M33" s="867">
        <f t="shared" si="3"/>
        <v>0</v>
      </c>
      <c r="N33" s="869">
        <v>4</v>
      </c>
      <c r="O33" s="870">
        <f t="shared" si="4"/>
        <v>20</v>
      </c>
      <c r="P33" s="871">
        <v>1</v>
      </c>
      <c r="Q33" s="870">
        <f t="shared" si="5"/>
        <v>5</v>
      </c>
      <c r="R33" s="871">
        <v>3</v>
      </c>
      <c r="S33" s="870">
        <f t="shared" si="6"/>
        <v>15</v>
      </c>
      <c r="T33" s="871">
        <v>0</v>
      </c>
      <c r="U33" s="870">
        <f t="shared" si="7"/>
        <v>0</v>
      </c>
      <c r="V33" s="871">
        <v>0</v>
      </c>
      <c r="W33" s="870">
        <f t="shared" si="8"/>
        <v>0</v>
      </c>
      <c r="X33" s="871">
        <v>7</v>
      </c>
      <c r="Y33" s="870">
        <f t="shared" si="9"/>
        <v>35</v>
      </c>
      <c r="Z33" s="871">
        <v>7</v>
      </c>
      <c r="AA33" s="870">
        <v>3.32857142857143</v>
      </c>
      <c r="AB33" s="871">
        <v>0</v>
      </c>
      <c r="AC33" s="870">
        <v>0</v>
      </c>
      <c r="AD33" s="871">
        <v>0</v>
      </c>
      <c r="AE33" s="870">
        <v>0</v>
      </c>
      <c r="AF33" s="871">
        <v>0</v>
      </c>
      <c r="AG33" s="870">
        <v>0</v>
      </c>
      <c r="AH33" s="871">
        <v>0</v>
      </c>
      <c r="AI33" s="870">
        <f t="shared" si="10"/>
        <v>0</v>
      </c>
      <c r="AJ33" s="871">
        <v>0</v>
      </c>
      <c r="AK33" s="870">
        <v>0</v>
      </c>
      <c r="AL33" s="871">
        <v>0</v>
      </c>
      <c r="AM33" s="870">
        <v>0</v>
      </c>
      <c r="AN33" s="871">
        <v>1</v>
      </c>
      <c r="AO33" s="870">
        <f t="shared" si="11"/>
        <v>5</v>
      </c>
      <c r="AP33" s="871">
        <v>0</v>
      </c>
      <c r="AQ33" s="870">
        <f t="shared" si="12"/>
        <v>0</v>
      </c>
      <c r="AR33" s="868"/>
      <c r="AS33" s="867">
        <f t="shared" si="13"/>
        <v>0</v>
      </c>
      <c r="AT33" s="868"/>
      <c r="AU33" s="867">
        <f t="shared" si="14"/>
        <v>0</v>
      </c>
      <c r="AV33" s="868"/>
      <c r="AW33" s="867">
        <f t="shared" si="15"/>
        <v>0</v>
      </c>
      <c r="AX33" s="872"/>
      <c r="AY33" s="871">
        <v>3</v>
      </c>
      <c r="AZ33" s="873">
        <f t="shared" si="16"/>
        <v>15</v>
      </c>
      <c r="BA33" s="829"/>
    </row>
    <row r="34" spans="1:53" ht="15" customHeight="1" thickTop="1">
      <c r="A34" s="829"/>
      <c r="F34" s="785"/>
      <c r="G34" s="785"/>
      <c r="I34" s="785"/>
      <c r="K34" s="785"/>
      <c r="M34" s="785"/>
      <c r="O34" s="785"/>
      <c r="Q34" s="785"/>
      <c r="BA34" s="829"/>
    </row>
    <row r="35" spans="1:53" ht="13.5" customHeight="1">
      <c r="A35" s="829"/>
      <c r="B35" s="789" t="s">
        <v>94</v>
      </c>
      <c r="C35" s="874"/>
      <c r="D35" s="874"/>
      <c r="E35" s="874"/>
      <c r="F35" s="874"/>
      <c r="G35" s="874"/>
      <c r="H35" s="874"/>
      <c r="I35" s="874"/>
      <c r="J35" s="874"/>
      <c r="K35" s="874"/>
      <c r="L35" s="874"/>
      <c r="M35" s="874"/>
      <c r="N35" s="874" t="s">
        <v>65</v>
      </c>
      <c r="O35" s="874"/>
      <c r="P35" s="874" t="s">
        <v>95</v>
      </c>
      <c r="Q35" s="874"/>
      <c r="R35" s="874"/>
      <c r="S35" s="874"/>
      <c r="BA35" s="829"/>
    </row>
    <row r="36" spans="1:53" ht="13.5" customHeight="1">
      <c r="A36" s="829"/>
      <c r="B36" s="874"/>
      <c r="C36" s="874"/>
      <c r="D36" s="874"/>
      <c r="E36" s="874"/>
      <c r="F36" s="874"/>
      <c r="G36" s="874"/>
      <c r="H36" s="874"/>
      <c r="I36" s="874"/>
      <c r="J36" s="874"/>
      <c r="K36" s="874"/>
      <c r="L36" s="874"/>
      <c r="M36" s="874"/>
      <c r="N36" s="874" t="s">
        <v>66</v>
      </c>
      <c r="O36" s="874"/>
      <c r="P36" s="874" t="s">
        <v>96</v>
      </c>
      <c r="Q36" s="874"/>
      <c r="R36" s="874"/>
      <c r="S36" s="874"/>
      <c r="BA36" s="829"/>
    </row>
    <row r="37" spans="2:19" ht="13.5" customHeight="1">
      <c r="B37" s="874"/>
      <c r="C37" s="874"/>
      <c r="D37" s="874"/>
      <c r="E37" s="874"/>
      <c r="F37" s="874"/>
      <c r="G37" s="874"/>
      <c r="H37" s="874"/>
      <c r="I37" s="874"/>
      <c r="J37" s="874"/>
      <c r="K37" s="874"/>
      <c r="L37" s="874"/>
      <c r="M37" s="874"/>
      <c r="N37" s="874" t="s">
        <v>199</v>
      </c>
      <c r="O37" s="874"/>
      <c r="P37" s="874" t="s">
        <v>200</v>
      </c>
      <c r="Q37" s="874"/>
      <c r="R37" s="874"/>
      <c r="S37" s="874"/>
    </row>
    <row r="38" spans="2:19" ht="13.5" customHeight="1">
      <c r="B38" s="874"/>
      <c r="C38" s="874"/>
      <c r="D38" s="874"/>
      <c r="E38" s="874"/>
      <c r="F38" s="874"/>
      <c r="G38" s="874"/>
      <c r="H38" s="874"/>
      <c r="I38" s="874"/>
      <c r="J38" s="874"/>
      <c r="K38" s="874"/>
      <c r="L38" s="874"/>
      <c r="M38" s="874"/>
      <c r="N38" s="874" t="s">
        <v>201</v>
      </c>
      <c r="O38" s="874"/>
      <c r="P38" s="874" t="s">
        <v>202</v>
      </c>
      <c r="Q38" s="874"/>
      <c r="R38" s="874"/>
      <c r="S38" s="874"/>
    </row>
  </sheetData>
  <mergeCells count="1">
    <mergeCell ref="B6:B10"/>
  </mergeCells>
  <printOptions horizontalCentered="1"/>
  <pageMargins left="0.30000001192092896" right="0.30000001192092896" top="1" bottom="0.30000001192092896" header="0.4921259845" footer="0.4921259845"/>
  <pageSetup fitToHeight="1" fitToWidth="1" horizontalDpi="1200" verticalDpi="12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1"/>
  <sheetViews>
    <sheetView showGridLines="0" showRowColHeaders="0" showZeros="0" showOutlineSymbols="0" workbookViewId="0" topLeftCell="A1">
      <selection activeCell="B1" sqref="B1"/>
    </sheetView>
  </sheetViews>
  <sheetFormatPr defaultColWidth="9.140625" defaultRowHeight="12.75" customHeight="1"/>
  <cols>
    <col min="1" max="1" width="0.13671875" style="875" customWidth="1"/>
    <col min="2" max="2" width="18.7109375" style="878" customWidth="1"/>
    <col min="3" max="3" width="25.7109375" style="878" hidden="1" customWidth="1"/>
    <col min="4" max="4" width="9.140625" style="875" hidden="1" customWidth="1"/>
    <col min="5" max="5" width="6.57421875" style="878" hidden="1" customWidth="1"/>
    <col min="6" max="6" width="4.421875" style="878" hidden="1" customWidth="1"/>
    <col min="7" max="7" width="5.28125" style="878" hidden="1" customWidth="1"/>
    <col min="8" max="8" width="4.421875" style="875" hidden="1" customWidth="1"/>
    <col min="9" max="9" width="5.28125" style="878" hidden="1" customWidth="1"/>
    <col min="10" max="10" width="4.421875" style="875" hidden="1" customWidth="1"/>
    <col min="11" max="11" width="5.28125" style="878" hidden="1" customWidth="1"/>
    <col min="12" max="12" width="4.421875" style="875" hidden="1" customWidth="1"/>
    <col min="13" max="13" width="5.28125" style="878" hidden="1" customWidth="1"/>
    <col min="14" max="14" width="4.7109375" style="875" customWidth="1"/>
    <col min="15" max="15" width="5.00390625" style="878" customWidth="1"/>
    <col min="16" max="16" width="4.7109375" style="875" customWidth="1"/>
    <col min="17" max="17" width="5.00390625" style="878" customWidth="1"/>
    <col min="18" max="18" width="4.7109375" style="875" customWidth="1"/>
    <col min="19" max="19" width="5.00390625" style="875" customWidth="1"/>
    <col min="20" max="23" width="6.28125" style="875" customWidth="1"/>
    <col min="24" max="24" width="4.7109375" style="875" customWidth="1"/>
    <col min="25" max="25" width="5.00390625" style="875" customWidth="1"/>
    <col min="26" max="26" width="5.8515625" style="875" customWidth="1"/>
    <col min="27" max="27" width="6.00390625" style="875" customWidth="1"/>
    <col min="28" max="28" width="5.421875" style="875" customWidth="1"/>
    <col min="29" max="29" width="7.00390625" style="875" customWidth="1"/>
    <col min="30" max="30" width="5.421875" style="875" customWidth="1"/>
    <col min="31" max="31" width="6.00390625" style="875" customWidth="1"/>
    <col min="32" max="33" width="0" style="875" hidden="1" customWidth="1"/>
    <col min="34" max="34" width="4.7109375" style="875" customWidth="1"/>
    <col min="35" max="35" width="5.00390625" style="875" customWidth="1"/>
    <col min="36" max="36" width="4.7109375" style="875" customWidth="1"/>
    <col min="37" max="37" width="6.00390625" style="875" customWidth="1"/>
    <col min="38" max="38" width="4.7109375" style="875" customWidth="1"/>
    <col min="39" max="39" width="6.00390625" style="875" customWidth="1"/>
    <col min="40" max="40" width="4.7109375" style="875" customWidth="1"/>
    <col min="41" max="41" width="5.00390625" style="875" customWidth="1"/>
    <col min="42" max="42" width="4.7109375" style="875" customWidth="1"/>
    <col min="43" max="43" width="6.28125" style="878" customWidth="1"/>
    <col min="44" max="50" width="5.140625" style="878" hidden="1" customWidth="1"/>
    <col min="51" max="51" width="4.7109375" style="878" customWidth="1"/>
    <col min="52" max="52" width="6.28125" style="878" customWidth="1"/>
    <col min="53" max="53" width="0.13671875" style="878" customWidth="1"/>
    <col min="54" max="243" width="10.28125" style="878" customWidth="1"/>
    <col min="244" max="16384" width="9.140625" style="875" customWidth="1"/>
  </cols>
  <sheetData>
    <row r="1" spans="2:48" ht="12.75" customHeight="1">
      <c r="B1" s="876" t="s">
        <v>4</v>
      </c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877"/>
      <c r="Q1" s="877"/>
      <c r="R1" s="877"/>
      <c r="S1" s="877"/>
      <c r="T1" s="877"/>
      <c r="U1" s="877"/>
      <c r="V1" s="877"/>
      <c r="W1" s="877"/>
      <c r="X1" s="877"/>
      <c r="Y1" s="877"/>
      <c r="Z1" s="877"/>
      <c r="AA1" s="877"/>
      <c r="AB1" s="877"/>
      <c r="AC1" s="877"/>
      <c r="AD1" s="877"/>
      <c r="AE1" s="877"/>
      <c r="AF1" s="877"/>
      <c r="AG1" s="877"/>
      <c r="AH1" s="877"/>
      <c r="AI1" s="877"/>
      <c r="AJ1" s="877"/>
      <c r="AK1" s="877"/>
      <c r="AL1" s="877"/>
      <c r="AM1" s="877"/>
      <c r="AN1" s="877"/>
      <c r="AO1" s="877"/>
      <c r="AP1" s="877"/>
      <c r="AQ1" s="877"/>
      <c r="AR1" s="877"/>
      <c r="AS1" s="877"/>
      <c r="AT1" s="877"/>
      <c r="AU1" s="877"/>
      <c r="AV1" s="877"/>
    </row>
    <row r="2" spans="2:48" ht="15" customHeight="1">
      <c r="B2" s="876" t="s">
        <v>162</v>
      </c>
      <c r="C2" s="877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877"/>
      <c r="T2" s="877"/>
      <c r="U2" s="877"/>
      <c r="V2" s="877"/>
      <c r="W2" s="877"/>
      <c r="X2" s="877"/>
      <c r="Y2" s="877"/>
      <c r="Z2" s="877"/>
      <c r="AA2" s="877"/>
      <c r="AB2" s="877"/>
      <c r="AC2" s="877"/>
      <c r="AD2" s="877"/>
      <c r="AE2" s="877"/>
      <c r="AF2" s="877"/>
      <c r="AG2" s="877"/>
      <c r="AH2" s="877"/>
      <c r="AI2" s="877"/>
      <c r="AJ2" s="877"/>
      <c r="AK2" s="877"/>
      <c r="AL2" s="877"/>
      <c r="AM2" s="877"/>
      <c r="AN2" s="877"/>
      <c r="AO2" s="877"/>
      <c r="AP2" s="877"/>
      <c r="AQ2" s="877"/>
      <c r="AR2" s="877"/>
      <c r="AS2" s="877"/>
      <c r="AT2" s="877"/>
      <c r="AU2" s="877"/>
      <c r="AV2" s="877"/>
    </row>
    <row r="3" spans="2:52" ht="15" customHeight="1">
      <c r="B3" s="876" t="s">
        <v>101</v>
      </c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  <c r="P3" s="877"/>
      <c r="Q3" s="877"/>
      <c r="R3" s="877"/>
      <c r="S3" s="877"/>
      <c r="T3" s="877"/>
      <c r="U3" s="877"/>
      <c r="V3" s="877"/>
      <c r="W3" s="877"/>
      <c r="X3" s="877"/>
      <c r="Y3" s="877"/>
      <c r="Z3" s="877"/>
      <c r="AA3" s="877"/>
      <c r="AB3" s="877"/>
      <c r="AC3" s="877"/>
      <c r="AD3" s="877"/>
      <c r="AE3" s="877"/>
      <c r="AF3" s="877"/>
      <c r="AG3" s="877"/>
      <c r="AH3" s="877"/>
      <c r="AI3" s="877"/>
      <c r="AJ3" s="877"/>
      <c r="AK3" s="877"/>
      <c r="AL3" s="877"/>
      <c r="AM3" s="877"/>
      <c r="AN3" s="877"/>
      <c r="AO3" s="877"/>
      <c r="AP3" s="877"/>
      <c r="AQ3" s="877"/>
      <c r="AR3" s="877"/>
      <c r="AS3" s="877"/>
      <c r="AT3" s="877"/>
      <c r="AU3" s="877"/>
      <c r="AV3" s="877"/>
      <c r="AZ3" s="879" t="s">
        <v>163</v>
      </c>
    </row>
    <row r="4" spans="2:48" ht="12.75" customHeight="1" thickBot="1">
      <c r="B4" s="877"/>
      <c r="C4" s="877"/>
      <c r="D4" s="877"/>
      <c r="E4" s="877"/>
      <c r="F4" s="877"/>
      <c r="G4" s="877"/>
      <c r="H4" s="877"/>
      <c r="I4" s="877"/>
      <c r="J4" s="877"/>
      <c r="K4" s="877"/>
      <c r="L4" s="877"/>
      <c r="M4" s="877"/>
      <c r="N4" s="877"/>
      <c r="O4" s="877"/>
      <c r="P4" s="877"/>
      <c r="Q4" s="877"/>
      <c r="R4" s="877"/>
      <c r="S4" s="877"/>
      <c r="T4" s="877"/>
      <c r="U4" s="877"/>
      <c r="V4" s="877"/>
      <c r="W4" s="877"/>
      <c r="X4" s="877"/>
      <c r="Y4" s="877"/>
      <c r="Z4" s="877"/>
      <c r="AA4" s="877"/>
      <c r="AB4" s="877"/>
      <c r="AC4" s="877"/>
      <c r="AD4" s="877"/>
      <c r="AE4" s="877"/>
      <c r="AF4" s="877"/>
      <c r="AG4" s="877"/>
      <c r="AH4" s="877"/>
      <c r="AI4" s="877"/>
      <c r="AJ4" s="877"/>
      <c r="AK4" s="877"/>
      <c r="AL4" s="877"/>
      <c r="AM4" s="877"/>
      <c r="AN4" s="877"/>
      <c r="AO4" s="877"/>
      <c r="AP4" s="877"/>
      <c r="AQ4" s="877"/>
      <c r="AR4" s="877"/>
      <c r="AS4" s="877"/>
      <c r="AT4" s="877"/>
      <c r="AU4" s="877"/>
      <c r="AV4" s="877"/>
    </row>
    <row r="5" spans="2:52" ht="24" customHeight="1" thickBot="1" thickTop="1">
      <c r="B5" s="880" t="s">
        <v>8</v>
      </c>
      <c r="C5" s="881"/>
      <c r="D5" s="881"/>
      <c r="E5" s="882"/>
      <c r="F5" s="882"/>
      <c r="G5" s="882"/>
      <c r="H5" s="882"/>
      <c r="I5" s="882"/>
      <c r="J5" s="882"/>
      <c r="K5" s="882"/>
      <c r="L5" s="882"/>
      <c r="M5" s="882"/>
      <c r="N5" s="882" t="s">
        <v>164</v>
      </c>
      <c r="O5" s="882"/>
      <c r="P5" s="882"/>
      <c r="Q5" s="882"/>
      <c r="R5" s="882"/>
      <c r="S5" s="882"/>
      <c r="T5" s="882"/>
      <c r="U5" s="882"/>
      <c r="V5" s="882"/>
      <c r="W5" s="882"/>
      <c r="X5" s="882"/>
      <c r="Y5" s="882"/>
      <c r="Z5" s="882"/>
      <c r="AA5" s="882"/>
      <c r="AB5" s="882"/>
      <c r="AC5" s="882"/>
      <c r="AD5" s="882"/>
      <c r="AE5" s="882"/>
      <c r="AF5" s="883"/>
      <c r="AG5" s="883"/>
      <c r="AH5" s="882"/>
      <c r="AI5" s="882"/>
      <c r="AJ5" s="882"/>
      <c r="AK5" s="882"/>
      <c r="AL5" s="882"/>
      <c r="AM5" s="882"/>
      <c r="AN5" s="882"/>
      <c r="AO5" s="882"/>
      <c r="AP5" s="882"/>
      <c r="AQ5" s="882">
        <v>2006</v>
      </c>
      <c r="AR5" s="884"/>
      <c r="AS5" s="884"/>
      <c r="AT5" s="884"/>
      <c r="AU5" s="884"/>
      <c r="AV5" s="884"/>
      <c r="AW5" s="884"/>
      <c r="AX5" s="885"/>
      <c r="AY5" s="882"/>
      <c r="AZ5" s="886"/>
    </row>
    <row r="6" spans="2:52" ht="15.75" customHeight="1" thickTop="1">
      <c r="B6" s="1398" t="s">
        <v>102</v>
      </c>
      <c r="C6" s="887"/>
      <c r="D6" s="887"/>
      <c r="E6" s="888" t="s">
        <v>10</v>
      </c>
      <c r="F6" s="889" t="s">
        <v>165</v>
      </c>
      <c r="G6" s="890"/>
      <c r="H6" s="890"/>
      <c r="I6" s="890"/>
      <c r="J6" s="890"/>
      <c r="K6" s="890"/>
      <c r="L6" s="890"/>
      <c r="M6" s="890"/>
      <c r="N6" s="890" t="s">
        <v>166</v>
      </c>
      <c r="O6" s="891"/>
      <c r="P6" s="890"/>
      <c r="Q6" s="891"/>
      <c r="R6" s="890"/>
      <c r="S6" s="891"/>
      <c r="T6" s="890"/>
      <c r="U6" s="891"/>
      <c r="V6" s="890"/>
      <c r="W6" s="891"/>
      <c r="X6" s="890"/>
      <c r="Y6" s="891"/>
      <c r="Z6" s="890"/>
      <c r="AA6" s="891"/>
      <c r="AB6" s="890"/>
      <c r="AC6" s="891"/>
      <c r="AD6" s="890"/>
      <c r="AE6" s="891"/>
      <c r="AF6" s="890"/>
      <c r="AG6" s="891"/>
      <c r="AH6" s="890"/>
      <c r="AI6" s="891"/>
      <c r="AJ6" s="890"/>
      <c r="AK6" s="891"/>
      <c r="AL6" s="890"/>
      <c r="AM6" s="891"/>
      <c r="AN6" s="890"/>
      <c r="AO6" s="891"/>
      <c r="AP6" s="890"/>
      <c r="AQ6" s="890"/>
      <c r="AR6" s="892" t="s">
        <v>167</v>
      </c>
      <c r="AS6" s="893"/>
      <c r="AT6" s="892" t="s">
        <v>168</v>
      </c>
      <c r="AU6" s="893"/>
      <c r="AV6" s="892" t="s">
        <v>169</v>
      </c>
      <c r="AW6" s="893"/>
      <c r="AX6" s="894"/>
      <c r="AY6" s="890"/>
      <c r="AZ6" s="895"/>
    </row>
    <row r="7" spans="2:52" ht="12.75" customHeight="1">
      <c r="B7" s="1399"/>
      <c r="C7" s="896"/>
      <c r="D7" s="896"/>
      <c r="E7" s="897" t="s">
        <v>18</v>
      </c>
      <c r="F7" s="898" t="s">
        <v>170</v>
      </c>
      <c r="G7" s="899"/>
      <c r="H7" s="900" t="s">
        <v>171</v>
      </c>
      <c r="I7" s="899"/>
      <c r="J7" s="900" t="s">
        <v>172</v>
      </c>
      <c r="K7" s="899"/>
      <c r="L7" s="899" t="s">
        <v>173</v>
      </c>
      <c r="M7" s="899"/>
      <c r="N7" s="901" t="s">
        <v>27</v>
      </c>
      <c r="O7" s="902"/>
      <c r="P7" s="901"/>
      <c r="Q7" s="902"/>
      <c r="R7" s="901"/>
      <c r="S7" s="902"/>
      <c r="T7" s="901"/>
      <c r="U7" s="902"/>
      <c r="V7" s="901"/>
      <c r="W7" s="902"/>
      <c r="X7" s="901"/>
      <c r="Y7" s="902"/>
      <c r="Z7" s="901"/>
      <c r="AA7" s="902"/>
      <c r="AB7" s="901"/>
      <c r="AC7" s="902"/>
      <c r="AD7" s="901"/>
      <c r="AE7" s="902"/>
      <c r="AF7" s="901"/>
      <c r="AG7" s="902"/>
      <c r="AH7" s="901"/>
      <c r="AI7" s="902"/>
      <c r="AJ7" s="901"/>
      <c r="AK7" s="902"/>
      <c r="AL7" s="901"/>
      <c r="AM7" s="902"/>
      <c r="AN7" s="901"/>
      <c r="AO7" s="902"/>
      <c r="AP7" s="901"/>
      <c r="AQ7" s="901"/>
      <c r="AR7" s="900" t="s">
        <v>174</v>
      </c>
      <c r="AS7" s="899"/>
      <c r="AT7" s="900" t="s">
        <v>29</v>
      </c>
      <c r="AU7" s="899"/>
      <c r="AV7" s="901" t="s">
        <v>30</v>
      </c>
      <c r="AW7" s="902"/>
      <c r="AX7" s="903"/>
      <c r="AY7" s="901"/>
      <c r="AZ7" s="903"/>
    </row>
    <row r="8" spans="2:52" ht="12.75" customHeight="1">
      <c r="B8" s="1399"/>
      <c r="C8" s="896"/>
      <c r="D8" s="896"/>
      <c r="E8" s="904" t="s">
        <v>31</v>
      </c>
      <c r="F8" s="898" t="s">
        <v>175</v>
      </c>
      <c r="G8" s="899"/>
      <c r="H8" s="900" t="s">
        <v>176</v>
      </c>
      <c r="I8" s="899"/>
      <c r="J8" s="900" t="s">
        <v>175</v>
      </c>
      <c r="K8" s="899"/>
      <c r="L8" s="899" t="s">
        <v>177</v>
      </c>
      <c r="M8" s="899"/>
      <c r="N8" s="901" t="s">
        <v>178</v>
      </c>
      <c r="O8" s="902"/>
      <c r="P8" s="901"/>
      <c r="Q8" s="902"/>
      <c r="R8" s="901"/>
      <c r="S8" s="902"/>
      <c r="T8" s="901" t="s">
        <v>179</v>
      </c>
      <c r="U8" s="902"/>
      <c r="V8" s="901"/>
      <c r="W8" s="902"/>
      <c r="X8" s="901" t="s">
        <v>180</v>
      </c>
      <c r="Y8" s="902"/>
      <c r="Z8" s="901"/>
      <c r="AA8" s="902"/>
      <c r="AB8" s="901"/>
      <c r="AC8" s="902"/>
      <c r="AD8" s="901"/>
      <c r="AE8" s="902"/>
      <c r="AF8" s="901"/>
      <c r="AG8" s="902"/>
      <c r="AH8" s="901" t="s">
        <v>181</v>
      </c>
      <c r="AI8" s="902"/>
      <c r="AJ8" s="901"/>
      <c r="AK8" s="902"/>
      <c r="AL8" s="901"/>
      <c r="AM8" s="902"/>
      <c r="AN8" s="901" t="s">
        <v>182</v>
      </c>
      <c r="AO8" s="902"/>
      <c r="AP8" s="901"/>
      <c r="AQ8" s="902"/>
      <c r="AR8" s="900" t="s">
        <v>183</v>
      </c>
      <c r="AS8" s="899"/>
      <c r="AT8" s="900" t="s">
        <v>184</v>
      </c>
      <c r="AU8" s="899"/>
      <c r="AV8" s="900" t="s">
        <v>37</v>
      </c>
      <c r="AW8" s="899"/>
      <c r="AX8" s="905" t="s">
        <v>185</v>
      </c>
      <c r="AY8" s="905" t="s">
        <v>186</v>
      </c>
      <c r="AZ8" s="905"/>
    </row>
    <row r="9" spans="2:52" ht="15" customHeight="1">
      <c r="B9" s="1399"/>
      <c r="C9" s="906" t="s">
        <v>55</v>
      </c>
      <c r="D9" s="906"/>
      <c r="E9" s="907"/>
      <c r="F9" s="898"/>
      <c r="G9" s="899"/>
      <c r="H9" s="900" t="s">
        <v>187</v>
      </c>
      <c r="I9" s="899"/>
      <c r="J9" s="900" t="s">
        <v>37</v>
      </c>
      <c r="K9" s="899"/>
      <c r="L9" s="899" t="s">
        <v>37</v>
      </c>
      <c r="M9" s="899"/>
      <c r="N9" s="900" t="s">
        <v>37</v>
      </c>
      <c r="O9" s="899"/>
      <c r="P9" s="900" t="s">
        <v>188</v>
      </c>
      <c r="Q9" s="899"/>
      <c r="R9" s="899" t="s">
        <v>189</v>
      </c>
      <c r="S9" s="899"/>
      <c r="T9" s="900" t="s">
        <v>37</v>
      </c>
      <c r="U9" s="899"/>
      <c r="V9" s="900" t="s">
        <v>190</v>
      </c>
      <c r="W9" s="899"/>
      <c r="X9" s="900" t="s">
        <v>37</v>
      </c>
      <c r="Y9" s="899"/>
      <c r="Z9" s="900" t="s">
        <v>191</v>
      </c>
      <c r="AA9" s="899"/>
      <c r="AB9" s="900" t="s">
        <v>192</v>
      </c>
      <c r="AC9" s="899"/>
      <c r="AD9" s="900" t="s">
        <v>193</v>
      </c>
      <c r="AE9" s="899"/>
      <c r="AF9" s="900"/>
      <c r="AG9" s="899"/>
      <c r="AH9" s="900" t="s">
        <v>37</v>
      </c>
      <c r="AI9" s="899"/>
      <c r="AJ9" s="900" t="s">
        <v>189</v>
      </c>
      <c r="AK9" s="899"/>
      <c r="AL9" s="900" t="s">
        <v>190</v>
      </c>
      <c r="AM9" s="899"/>
      <c r="AN9" s="900" t="s">
        <v>37</v>
      </c>
      <c r="AO9" s="899"/>
      <c r="AP9" s="900" t="s">
        <v>190</v>
      </c>
      <c r="AQ9" s="899"/>
      <c r="AR9" s="900" t="s">
        <v>194</v>
      </c>
      <c r="AS9" s="899"/>
      <c r="AT9" s="900" t="s">
        <v>37</v>
      </c>
      <c r="AU9" s="899"/>
      <c r="AV9" s="900" t="s">
        <v>37</v>
      </c>
      <c r="AW9" s="899"/>
      <c r="AX9" s="905" t="s">
        <v>195</v>
      </c>
      <c r="AY9" s="905" t="s">
        <v>196</v>
      </c>
      <c r="AZ9" s="905"/>
    </row>
    <row r="10" spans="2:52" ht="12.75" customHeight="1">
      <c r="B10" s="1400"/>
      <c r="C10" s="908"/>
      <c r="D10" s="908"/>
      <c r="E10" s="909" t="s">
        <v>70</v>
      </c>
      <c r="F10" s="909" t="s">
        <v>70</v>
      </c>
      <c r="G10" s="910" t="s">
        <v>71</v>
      </c>
      <c r="H10" s="911" t="s">
        <v>70</v>
      </c>
      <c r="I10" s="910" t="s">
        <v>71</v>
      </c>
      <c r="J10" s="911" t="s">
        <v>70</v>
      </c>
      <c r="K10" s="910" t="s">
        <v>71</v>
      </c>
      <c r="L10" s="911" t="s">
        <v>70</v>
      </c>
      <c r="M10" s="910" t="s">
        <v>71</v>
      </c>
      <c r="N10" s="909" t="s">
        <v>65</v>
      </c>
      <c r="O10" s="910" t="s">
        <v>66</v>
      </c>
      <c r="P10" s="911" t="s">
        <v>65</v>
      </c>
      <c r="Q10" s="910" t="s">
        <v>66</v>
      </c>
      <c r="R10" s="911" t="s">
        <v>65</v>
      </c>
      <c r="S10" s="910" t="s">
        <v>66</v>
      </c>
      <c r="T10" s="911" t="s">
        <v>65</v>
      </c>
      <c r="U10" s="910" t="s">
        <v>66</v>
      </c>
      <c r="V10" s="911" t="s">
        <v>65</v>
      </c>
      <c r="W10" s="910" t="s">
        <v>66</v>
      </c>
      <c r="X10" s="911" t="s">
        <v>65</v>
      </c>
      <c r="Y10" s="910" t="s">
        <v>66</v>
      </c>
      <c r="Z10" s="911" t="s">
        <v>65</v>
      </c>
      <c r="AA10" s="910" t="s">
        <v>197</v>
      </c>
      <c r="AB10" s="911" t="s">
        <v>65</v>
      </c>
      <c r="AC10" s="910" t="s">
        <v>198</v>
      </c>
      <c r="AD10" s="911" t="s">
        <v>65</v>
      </c>
      <c r="AE10" s="910" t="s">
        <v>197</v>
      </c>
      <c r="AF10" s="911" t="s">
        <v>65</v>
      </c>
      <c r="AG10" s="910" t="s">
        <v>198</v>
      </c>
      <c r="AH10" s="911" t="s">
        <v>65</v>
      </c>
      <c r="AI10" s="910" t="s">
        <v>66</v>
      </c>
      <c r="AJ10" s="911" t="s">
        <v>65</v>
      </c>
      <c r="AK10" s="910" t="s">
        <v>197</v>
      </c>
      <c r="AL10" s="911" t="s">
        <v>65</v>
      </c>
      <c r="AM10" s="910" t="s">
        <v>197</v>
      </c>
      <c r="AN10" s="911" t="s">
        <v>65</v>
      </c>
      <c r="AO10" s="910" t="s">
        <v>66</v>
      </c>
      <c r="AP10" s="911" t="s">
        <v>65</v>
      </c>
      <c r="AQ10" s="910" t="s">
        <v>66</v>
      </c>
      <c r="AR10" s="911" t="s">
        <v>65</v>
      </c>
      <c r="AS10" s="910" t="s">
        <v>66</v>
      </c>
      <c r="AT10" s="911" t="s">
        <v>65</v>
      </c>
      <c r="AU10" s="910" t="s">
        <v>66</v>
      </c>
      <c r="AV10" s="911" t="s">
        <v>65</v>
      </c>
      <c r="AW10" s="910" t="s">
        <v>66</v>
      </c>
      <c r="AX10" s="912" t="s">
        <v>65</v>
      </c>
      <c r="AY10" s="911" t="s">
        <v>65</v>
      </c>
      <c r="AZ10" s="912" t="s">
        <v>66</v>
      </c>
    </row>
    <row r="11" spans="2:52" ht="5.25" customHeight="1">
      <c r="B11" s="913"/>
      <c r="C11" s="913"/>
      <c r="D11" s="913"/>
      <c r="E11" s="914"/>
      <c r="F11" s="915"/>
      <c r="G11" s="916"/>
      <c r="H11" s="917"/>
      <c r="I11" s="916"/>
      <c r="J11" s="917"/>
      <c r="K11" s="916"/>
      <c r="L11" s="917"/>
      <c r="M11" s="916"/>
      <c r="N11" s="915"/>
      <c r="O11" s="916"/>
      <c r="P11" s="917"/>
      <c r="Q11" s="916"/>
      <c r="R11" s="917"/>
      <c r="S11" s="916"/>
      <c r="T11" s="917"/>
      <c r="U11" s="916"/>
      <c r="V11" s="917"/>
      <c r="W11" s="916"/>
      <c r="X11" s="917"/>
      <c r="Y11" s="916"/>
      <c r="Z11" s="917"/>
      <c r="AA11" s="916"/>
      <c r="AB11" s="917"/>
      <c r="AC11" s="916"/>
      <c r="AD11" s="917"/>
      <c r="AE11" s="916"/>
      <c r="AF11" s="917"/>
      <c r="AG11" s="916"/>
      <c r="AH11" s="917"/>
      <c r="AI11" s="916"/>
      <c r="AJ11" s="917"/>
      <c r="AK11" s="916"/>
      <c r="AL11" s="917"/>
      <c r="AM11" s="916"/>
      <c r="AN11" s="917"/>
      <c r="AO11" s="916"/>
      <c r="AP11" s="917"/>
      <c r="AQ11" s="916"/>
      <c r="AR11" s="917"/>
      <c r="AS11" s="916"/>
      <c r="AT11" s="917"/>
      <c r="AU11" s="916"/>
      <c r="AV11" s="917"/>
      <c r="AW11" s="916"/>
      <c r="AX11" s="918"/>
      <c r="AY11" s="917"/>
      <c r="AZ11" s="918"/>
    </row>
    <row r="12" spans="1:53" ht="15" customHeight="1">
      <c r="A12" s="919"/>
      <c r="B12" s="920" t="s">
        <v>72</v>
      </c>
      <c r="C12" s="921"/>
      <c r="D12" s="921">
        <v>2006</v>
      </c>
      <c r="E12" s="922">
        <v>1301</v>
      </c>
      <c r="F12" s="923"/>
      <c r="G12" s="924">
        <f aca="true" t="shared" si="0" ref="G12:G26">IF($E12&gt;0,F12/$E12/0.01,"")</f>
        <v>0</v>
      </c>
      <c r="H12" s="925"/>
      <c r="I12" s="924">
        <f aca="true" t="shared" si="1" ref="I12:I26">IF($E12&gt;0,H12/$E12/0.01,"")</f>
        <v>0</v>
      </c>
      <c r="J12" s="925"/>
      <c r="K12" s="924">
        <f aca="true" t="shared" si="2" ref="K12:K26">IF($E12&gt;0,J12/$E12/0.01,"")</f>
        <v>0</v>
      </c>
      <c r="L12" s="925"/>
      <c r="M12" s="924">
        <f aca="true" t="shared" si="3" ref="M12:M26">IF($E12&gt;0,L12/$E12/0.01,"")</f>
        <v>0</v>
      </c>
      <c r="N12" s="926">
        <v>300</v>
      </c>
      <c r="O12" s="927">
        <f aca="true" t="shared" si="4" ref="O12:O26">IF($E12&gt;0,N12/$E12/0.01,"")</f>
        <v>23.059185242121444</v>
      </c>
      <c r="P12" s="928">
        <v>38</v>
      </c>
      <c r="Q12" s="927">
        <f aca="true" t="shared" si="5" ref="Q12:Q26">IF($E12&gt;0,P12/$E12/0.01,"")</f>
        <v>2.9208301306687163</v>
      </c>
      <c r="R12" s="928">
        <v>262</v>
      </c>
      <c r="S12" s="927">
        <f aca="true" t="shared" si="6" ref="S12:S26">IF($E12&gt;0,R12/$E12/0.01,"")</f>
        <v>20.13835511145273</v>
      </c>
      <c r="T12" s="928">
        <v>56</v>
      </c>
      <c r="U12" s="927">
        <f aca="true" t="shared" si="7" ref="U12:U26">IF($E12&gt;0,T12/$E12/0.01,"")</f>
        <v>4.304381245196003</v>
      </c>
      <c r="V12" s="928">
        <v>9</v>
      </c>
      <c r="W12" s="927">
        <f aca="true" t="shared" si="8" ref="W12:W26">IF($E12&gt;0,V12/$E12/0.01,"")</f>
        <v>0.6917755572636434</v>
      </c>
      <c r="X12" s="928">
        <v>549</v>
      </c>
      <c r="Y12" s="927">
        <f aca="true" t="shared" si="9" ref="Y12:Y26">IF($E12&gt;0,X12/$E12/0.01,"")</f>
        <v>42.19830899308224</v>
      </c>
      <c r="Z12" s="928">
        <v>543</v>
      </c>
      <c r="AA12" s="927">
        <v>3.9241620626151</v>
      </c>
      <c r="AB12" s="928">
        <v>6</v>
      </c>
      <c r="AC12" s="927">
        <v>488</v>
      </c>
      <c r="AD12" s="928">
        <v>44</v>
      </c>
      <c r="AE12" s="927">
        <v>3.61295454545455</v>
      </c>
      <c r="AF12" s="929">
        <v>3</v>
      </c>
      <c r="AG12" s="930">
        <v>500</v>
      </c>
      <c r="AH12" s="928">
        <v>43</v>
      </c>
      <c r="AI12" s="927">
        <f aca="true" t="shared" si="10" ref="AI12:AI26">IF($E12&gt;0,AH12/$E12/0.01,"")</f>
        <v>3.3051498847040732</v>
      </c>
      <c r="AJ12" s="928">
        <v>43</v>
      </c>
      <c r="AK12" s="927">
        <v>2.09302325581395</v>
      </c>
      <c r="AL12" s="928">
        <v>2</v>
      </c>
      <c r="AM12" s="927"/>
      <c r="AN12" s="928">
        <v>146</v>
      </c>
      <c r="AO12" s="927">
        <f aca="true" t="shared" si="11" ref="AO12:AO26">IF($E12&gt;0,AN12/$E12/0.01,"")</f>
        <v>11.222136817832437</v>
      </c>
      <c r="AP12" s="928">
        <v>8</v>
      </c>
      <c r="AQ12" s="927">
        <f aca="true" t="shared" si="12" ref="AQ12:AQ26">IF($E12&gt;0,AP12/$E12/0.01,"")</f>
        <v>0.6149116064565718</v>
      </c>
      <c r="AR12" s="925"/>
      <c r="AS12" s="924">
        <f aca="true" t="shared" si="13" ref="AS12:AS26">IF($E12&gt;0,AR12/$E12/0.01,"")</f>
        <v>0</v>
      </c>
      <c r="AT12" s="925"/>
      <c r="AU12" s="924">
        <f aca="true" t="shared" si="14" ref="AU12:AU26">IF($E12&gt;0,AT12/$E12/0.01,"")</f>
        <v>0</v>
      </c>
      <c r="AV12" s="925"/>
      <c r="AW12" s="924">
        <f aca="true" t="shared" si="15" ref="AW12:AW26">IF($E12&gt;0,AV12/$E12/0.01,"")</f>
        <v>0</v>
      </c>
      <c r="AX12" s="931"/>
      <c r="AY12" s="928">
        <v>191</v>
      </c>
      <c r="AZ12" s="932">
        <f aca="true" t="shared" si="16" ref="AZ12:AZ26">IF($E12&gt;0,AY12/$E12/0.01,"")</f>
        <v>14.681014604150652</v>
      </c>
      <c r="BA12" s="919"/>
    </row>
    <row r="13" spans="1:53" ht="15" customHeight="1">
      <c r="A13" s="919"/>
      <c r="B13" s="933" t="s">
        <v>103</v>
      </c>
      <c r="C13" s="934"/>
      <c r="D13" s="934">
        <v>2006</v>
      </c>
      <c r="E13" s="935">
        <v>159</v>
      </c>
      <c r="F13" s="936"/>
      <c r="G13" s="937">
        <f t="shared" si="0"/>
        <v>0</v>
      </c>
      <c r="H13" s="938"/>
      <c r="I13" s="937">
        <f t="shared" si="1"/>
        <v>0</v>
      </c>
      <c r="J13" s="938"/>
      <c r="K13" s="937">
        <f t="shared" si="2"/>
        <v>0</v>
      </c>
      <c r="L13" s="938"/>
      <c r="M13" s="937">
        <f t="shared" si="3"/>
        <v>0</v>
      </c>
      <c r="N13" s="939">
        <v>39</v>
      </c>
      <c r="O13" s="930">
        <f t="shared" si="4"/>
        <v>24.528301886792452</v>
      </c>
      <c r="P13" s="929">
        <v>7</v>
      </c>
      <c r="Q13" s="930">
        <f t="shared" si="5"/>
        <v>4.40251572327044</v>
      </c>
      <c r="R13" s="929">
        <v>32</v>
      </c>
      <c r="S13" s="930">
        <f t="shared" si="6"/>
        <v>20.12578616352201</v>
      </c>
      <c r="T13" s="929">
        <v>11</v>
      </c>
      <c r="U13" s="930">
        <f t="shared" si="7"/>
        <v>6.918238993710691</v>
      </c>
      <c r="V13" s="929">
        <v>3</v>
      </c>
      <c r="W13" s="930">
        <f t="shared" si="8"/>
        <v>1.8867924528301885</v>
      </c>
      <c r="X13" s="929">
        <v>62</v>
      </c>
      <c r="Y13" s="930">
        <f t="shared" si="9"/>
        <v>38.9937106918239</v>
      </c>
      <c r="Z13" s="929">
        <v>62</v>
      </c>
      <c r="AA13" s="930">
        <v>3.55725806451613</v>
      </c>
      <c r="AB13" s="929">
        <v>0</v>
      </c>
      <c r="AC13" s="930">
        <v>0</v>
      </c>
      <c r="AD13" s="929">
        <v>7</v>
      </c>
      <c r="AE13" s="930">
        <v>3.11428571428571</v>
      </c>
      <c r="AF13" s="929">
        <v>0</v>
      </c>
      <c r="AG13" s="930">
        <v>0</v>
      </c>
      <c r="AH13" s="929">
        <v>3</v>
      </c>
      <c r="AI13" s="930">
        <f t="shared" si="10"/>
        <v>1.8867924528301885</v>
      </c>
      <c r="AJ13" s="929">
        <v>3</v>
      </c>
      <c r="AK13" s="930">
        <v>3.93333333333333</v>
      </c>
      <c r="AL13" s="929">
        <v>0</v>
      </c>
      <c r="AM13" s="930"/>
      <c r="AN13" s="929">
        <v>24</v>
      </c>
      <c r="AO13" s="930">
        <f t="shared" si="11"/>
        <v>15.094339622641508</v>
      </c>
      <c r="AP13" s="929">
        <v>0</v>
      </c>
      <c r="AQ13" s="930">
        <f t="shared" si="12"/>
        <v>0</v>
      </c>
      <c r="AR13" s="938"/>
      <c r="AS13" s="937">
        <f t="shared" si="13"/>
        <v>0</v>
      </c>
      <c r="AT13" s="938"/>
      <c r="AU13" s="937">
        <f t="shared" si="14"/>
        <v>0</v>
      </c>
      <c r="AV13" s="938"/>
      <c r="AW13" s="937">
        <f t="shared" si="15"/>
        <v>0</v>
      </c>
      <c r="AX13" s="940"/>
      <c r="AY13" s="929">
        <v>25</v>
      </c>
      <c r="AZ13" s="941">
        <f t="shared" si="16"/>
        <v>15.723270440251572</v>
      </c>
      <c r="BA13" s="919"/>
    </row>
    <row r="14" spans="1:53" ht="15" customHeight="1">
      <c r="A14" s="919"/>
      <c r="B14" s="942" t="s">
        <v>104</v>
      </c>
      <c r="C14" s="943"/>
      <c r="D14" s="943">
        <v>2006</v>
      </c>
      <c r="E14" s="944">
        <v>94</v>
      </c>
      <c r="F14" s="945"/>
      <c r="G14" s="946">
        <f t="shared" si="0"/>
        <v>0</v>
      </c>
      <c r="H14" s="947"/>
      <c r="I14" s="946">
        <f t="shared" si="1"/>
        <v>0</v>
      </c>
      <c r="J14" s="947"/>
      <c r="K14" s="946">
        <f t="shared" si="2"/>
        <v>0</v>
      </c>
      <c r="L14" s="947"/>
      <c r="M14" s="946">
        <f t="shared" si="3"/>
        <v>0</v>
      </c>
      <c r="N14" s="948">
        <v>12</v>
      </c>
      <c r="O14" s="949">
        <f t="shared" si="4"/>
        <v>12.765957446808509</v>
      </c>
      <c r="P14" s="950">
        <v>0</v>
      </c>
      <c r="Q14" s="949">
        <f t="shared" si="5"/>
        <v>0</v>
      </c>
      <c r="R14" s="950">
        <v>12</v>
      </c>
      <c r="S14" s="949">
        <f t="shared" si="6"/>
        <v>12.765957446808509</v>
      </c>
      <c r="T14" s="950">
        <v>2</v>
      </c>
      <c r="U14" s="949">
        <f t="shared" si="7"/>
        <v>2.127659574468085</v>
      </c>
      <c r="V14" s="950">
        <v>0</v>
      </c>
      <c r="W14" s="949">
        <f t="shared" si="8"/>
        <v>0</v>
      </c>
      <c r="X14" s="950">
        <v>29</v>
      </c>
      <c r="Y14" s="949">
        <f t="shared" si="9"/>
        <v>30.851063829787233</v>
      </c>
      <c r="Z14" s="950">
        <v>29</v>
      </c>
      <c r="AA14" s="949">
        <v>4.4551724137931</v>
      </c>
      <c r="AB14" s="950">
        <v>0</v>
      </c>
      <c r="AC14" s="949">
        <v>0</v>
      </c>
      <c r="AD14" s="950">
        <v>0</v>
      </c>
      <c r="AE14" s="949">
        <v>0</v>
      </c>
      <c r="AF14" s="929">
        <v>0</v>
      </c>
      <c r="AG14" s="930">
        <v>0</v>
      </c>
      <c r="AH14" s="950">
        <v>5</v>
      </c>
      <c r="AI14" s="949">
        <f t="shared" si="10"/>
        <v>5.319148936170213</v>
      </c>
      <c r="AJ14" s="950">
        <v>5</v>
      </c>
      <c r="AK14" s="949">
        <v>1.02</v>
      </c>
      <c r="AL14" s="950">
        <v>0</v>
      </c>
      <c r="AM14" s="949"/>
      <c r="AN14" s="950">
        <v>11</v>
      </c>
      <c r="AO14" s="949">
        <f t="shared" si="11"/>
        <v>11.702127659574469</v>
      </c>
      <c r="AP14" s="950">
        <v>0</v>
      </c>
      <c r="AQ14" s="949">
        <f t="shared" si="12"/>
        <v>0</v>
      </c>
      <c r="AR14" s="947"/>
      <c r="AS14" s="946">
        <f t="shared" si="13"/>
        <v>0</v>
      </c>
      <c r="AT14" s="947"/>
      <c r="AU14" s="946">
        <f t="shared" si="14"/>
        <v>0</v>
      </c>
      <c r="AV14" s="947"/>
      <c r="AW14" s="946">
        <f t="shared" si="15"/>
        <v>0</v>
      </c>
      <c r="AX14" s="951"/>
      <c r="AY14" s="950">
        <v>6</v>
      </c>
      <c r="AZ14" s="952">
        <f t="shared" si="16"/>
        <v>6.382978723404254</v>
      </c>
      <c r="BA14" s="919"/>
    </row>
    <row r="15" spans="1:53" ht="15" customHeight="1">
      <c r="A15" s="919"/>
      <c r="B15" s="933" t="s">
        <v>105</v>
      </c>
      <c r="C15" s="934"/>
      <c r="D15" s="934">
        <v>2006</v>
      </c>
      <c r="E15" s="935">
        <v>99</v>
      </c>
      <c r="F15" s="936"/>
      <c r="G15" s="937">
        <f t="shared" si="0"/>
        <v>0</v>
      </c>
      <c r="H15" s="938"/>
      <c r="I15" s="937">
        <f t="shared" si="1"/>
        <v>0</v>
      </c>
      <c r="J15" s="938"/>
      <c r="K15" s="937">
        <f t="shared" si="2"/>
        <v>0</v>
      </c>
      <c r="L15" s="938"/>
      <c r="M15" s="937">
        <f t="shared" si="3"/>
        <v>0</v>
      </c>
      <c r="N15" s="939">
        <v>26</v>
      </c>
      <c r="O15" s="930">
        <f t="shared" si="4"/>
        <v>26.262626262626263</v>
      </c>
      <c r="P15" s="929">
        <v>1</v>
      </c>
      <c r="Q15" s="930">
        <f t="shared" si="5"/>
        <v>1.0101010101010102</v>
      </c>
      <c r="R15" s="929">
        <v>25</v>
      </c>
      <c r="S15" s="930">
        <f t="shared" si="6"/>
        <v>25.252525252525253</v>
      </c>
      <c r="T15" s="929">
        <v>2</v>
      </c>
      <c r="U15" s="930">
        <f t="shared" si="7"/>
        <v>2.0202020202020203</v>
      </c>
      <c r="V15" s="929">
        <v>0</v>
      </c>
      <c r="W15" s="930">
        <f t="shared" si="8"/>
        <v>0</v>
      </c>
      <c r="X15" s="929">
        <v>47</v>
      </c>
      <c r="Y15" s="930">
        <f t="shared" si="9"/>
        <v>47.474747474747474</v>
      </c>
      <c r="Z15" s="929">
        <v>46</v>
      </c>
      <c r="AA15" s="930">
        <v>3.55</v>
      </c>
      <c r="AB15" s="929">
        <v>1</v>
      </c>
      <c r="AC15" s="930"/>
      <c r="AD15" s="929">
        <v>4</v>
      </c>
      <c r="AE15" s="930">
        <v>4.25</v>
      </c>
      <c r="AF15" s="929">
        <v>1</v>
      </c>
      <c r="AG15" s="930">
        <v>300</v>
      </c>
      <c r="AH15" s="929">
        <v>3</v>
      </c>
      <c r="AI15" s="930">
        <f t="shared" si="10"/>
        <v>3.0303030303030303</v>
      </c>
      <c r="AJ15" s="929">
        <v>3</v>
      </c>
      <c r="AK15" s="930">
        <v>3.33333333333333</v>
      </c>
      <c r="AL15" s="929">
        <v>0</v>
      </c>
      <c r="AM15" s="930"/>
      <c r="AN15" s="929">
        <v>8</v>
      </c>
      <c r="AO15" s="930">
        <f t="shared" si="11"/>
        <v>8.080808080808081</v>
      </c>
      <c r="AP15" s="929">
        <v>0</v>
      </c>
      <c r="AQ15" s="930">
        <f t="shared" si="12"/>
        <v>0</v>
      </c>
      <c r="AR15" s="938"/>
      <c r="AS15" s="937">
        <f t="shared" si="13"/>
        <v>0</v>
      </c>
      <c r="AT15" s="938"/>
      <c r="AU15" s="937">
        <f t="shared" si="14"/>
        <v>0</v>
      </c>
      <c r="AV15" s="938"/>
      <c r="AW15" s="937">
        <f t="shared" si="15"/>
        <v>0</v>
      </c>
      <c r="AX15" s="940"/>
      <c r="AY15" s="929">
        <v>15</v>
      </c>
      <c r="AZ15" s="941">
        <f t="shared" si="16"/>
        <v>15.151515151515152</v>
      </c>
      <c r="BA15" s="919"/>
    </row>
    <row r="16" spans="1:53" ht="15" customHeight="1">
      <c r="A16" s="919"/>
      <c r="B16" s="942" t="s">
        <v>106</v>
      </c>
      <c r="C16" s="943"/>
      <c r="D16" s="943">
        <v>2006</v>
      </c>
      <c r="E16" s="944">
        <v>74</v>
      </c>
      <c r="F16" s="945"/>
      <c r="G16" s="946">
        <f t="shared" si="0"/>
        <v>0</v>
      </c>
      <c r="H16" s="947"/>
      <c r="I16" s="946">
        <f t="shared" si="1"/>
        <v>0</v>
      </c>
      <c r="J16" s="947"/>
      <c r="K16" s="946">
        <f t="shared" si="2"/>
        <v>0</v>
      </c>
      <c r="L16" s="947"/>
      <c r="M16" s="946">
        <f t="shared" si="3"/>
        <v>0</v>
      </c>
      <c r="N16" s="948">
        <v>27</v>
      </c>
      <c r="O16" s="949">
        <f t="shared" si="4"/>
        <v>36.486486486486484</v>
      </c>
      <c r="P16" s="950">
        <v>5</v>
      </c>
      <c r="Q16" s="949">
        <f t="shared" si="5"/>
        <v>6.756756756756757</v>
      </c>
      <c r="R16" s="950">
        <v>22</v>
      </c>
      <c r="S16" s="949">
        <f t="shared" si="6"/>
        <v>29.72972972972973</v>
      </c>
      <c r="T16" s="950">
        <v>8</v>
      </c>
      <c r="U16" s="949">
        <f t="shared" si="7"/>
        <v>10.81081081081081</v>
      </c>
      <c r="V16" s="950">
        <v>2</v>
      </c>
      <c r="W16" s="949">
        <f t="shared" si="8"/>
        <v>2.7027027027027026</v>
      </c>
      <c r="X16" s="950">
        <v>34</v>
      </c>
      <c r="Y16" s="949">
        <f t="shared" si="9"/>
        <v>45.94594594594595</v>
      </c>
      <c r="Z16" s="950">
        <v>34</v>
      </c>
      <c r="AA16" s="949">
        <v>3.91470588235294</v>
      </c>
      <c r="AB16" s="950">
        <v>0</v>
      </c>
      <c r="AC16" s="949">
        <v>0</v>
      </c>
      <c r="AD16" s="950">
        <v>2</v>
      </c>
      <c r="AE16" s="949"/>
      <c r="AF16" s="929">
        <v>0</v>
      </c>
      <c r="AG16" s="930">
        <v>0</v>
      </c>
      <c r="AH16" s="950">
        <v>2</v>
      </c>
      <c r="AI16" s="949">
        <f t="shared" si="10"/>
        <v>2.7027027027027026</v>
      </c>
      <c r="AJ16" s="950">
        <v>2</v>
      </c>
      <c r="AK16" s="949"/>
      <c r="AL16" s="950">
        <v>0</v>
      </c>
      <c r="AM16" s="949"/>
      <c r="AN16" s="950">
        <v>8</v>
      </c>
      <c r="AO16" s="949">
        <f t="shared" si="11"/>
        <v>10.81081081081081</v>
      </c>
      <c r="AP16" s="950">
        <v>1</v>
      </c>
      <c r="AQ16" s="949">
        <f t="shared" si="12"/>
        <v>1.3513513513513513</v>
      </c>
      <c r="AR16" s="947"/>
      <c r="AS16" s="946">
        <f t="shared" si="13"/>
        <v>0</v>
      </c>
      <c r="AT16" s="947"/>
      <c r="AU16" s="946">
        <f t="shared" si="14"/>
        <v>0</v>
      </c>
      <c r="AV16" s="947"/>
      <c r="AW16" s="946">
        <f t="shared" si="15"/>
        <v>0</v>
      </c>
      <c r="AX16" s="951"/>
      <c r="AY16" s="950">
        <v>24</v>
      </c>
      <c r="AZ16" s="952">
        <f t="shared" si="16"/>
        <v>32.432432432432435</v>
      </c>
      <c r="BA16" s="919"/>
    </row>
    <row r="17" spans="1:53" ht="15" customHeight="1">
      <c r="A17" s="919"/>
      <c r="B17" s="933" t="s">
        <v>107</v>
      </c>
      <c r="C17" s="934"/>
      <c r="D17" s="934">
        <v>2006</v>
      </c>
      <c r="E17" s="935">
        <v>34</v>
      </c>
      <c r="F17" s="936"/>
      <c r="G17" s="937">
        <f t="shared" si="0"/>
        <v>0</v>
      </c>
      <c r="H17" s="938"/>
      <c r="I17" s="937">
        <f t="shared" si="1"/>
        <v>0</v>
      </c>
      <c r="J17" s="938"/>
      <c r="K17" s="937">
        <f t="shared" si="2"/>
        <v>0</v>
      </c>
      <c r="L17" s="938"/>
      <c r="M17" s="937">
        <f t="shared" si="3"/>
        <v>0</v>
      </c>
      <c r="N17" s="939">
        <v>7</v>
      </c>
      <c r="O17" s="930">
        <f t="shared" si="4"/>
        <v>20.588235294117645</v>
      </c>
      <c r="P17" s="929">
        <v>1</v>
      </c>
      <c r="Q17" s="930">
        <f t="shared" si="5"/>
        <v>2.941176470588235</v>
      </c>
      <c r="R17" s="929">
        <v>6</v>
      </c>
      <c r="S17" s="930">
        <f t="shared" si="6"/>
        <v>17.647058823529413</v>
      </c>
      <c r="T17" s="929">
        <v>3</v>
      </c>
      <c r="U17" s="930">
        <f t="shared" si="7"/>
        <v>8.823529411764707</v>
      </c>
      <c r="V17" s="929">
        <v>0</v>
      </c>
      <c r="W17" s="930">
        <f t="shared" si="8"/>
        <v>0</v>
      </c>
      <c r="X17" s="929">
        <v>17</v>
      </c>
      <c r="Y17" s="930">
        <f t="shared" si="9"/>
        <v>50</v>
      </c>
      <c r="Z17" s="929">
        <v>17</v>
      </c>
      <c r="AA17" s="930">
        <v>3.53529411764706</v>
      </c>
      <c r="AB17" s="929">
        <v>0</v>
      </c>
      <c r="AC17" s="930">
        <v>0</v>
      </c>
      <c r="AD17" s="929">
        <v>3</v>
      </c>
      <c r="AE17" s="930">
        <v>2.66666666666667</v>
      </c>
      <c r="AF17" s="929">
        <v>0</v>
      </c>
      <c r="AG17" s="930">
        <v>0</v>
      </c>
      <c r="AH17" s="929">
        <v>1</v>
      </c>
      <c r="AI17" s="930">
        <f t="shared" si="10"/>
        <v>2.941176470588235</v>
      </c>
      <c r="AJ17" s="929">
        <v>1</v>
      </c>
      <c r="AK17" s="930"/>
      <c r="AL17" s="929">
        <v>0</v>
      </c>
      <c r="AM17" s="930"/>
      <c r="AN17" s="929">
        <v>1</v>
      </c>
      <c r="AO17" s="930">
        <f t="shared" si="11"/>
        <v>2.941176470588235</v>
      </c>
      <c r="AP17" s="929">
        <v>0</v>
      </c>
      <c r="AQ17" s="930">
        <f t="shared" si="12"/>
        <v>0</v>
      </c>
      <c r="AR17" s="938"/>
      <c r="AS17" s="937">
        <f t="shared" si="13"/>
        <v>0</v>
      </c>
      <c r="AT17" s="938"/>
      <c r="AU17" s="937">
        <f t="shared" si="14"/>
        <v>0</v>
      </c>
      <c r="AV17" s="938"/>
      <c r="AW17" s="937">
        <f t="shared" si="15"/>
        <v>0</v>
      </c>
      <c r="AX17" s="940"/>
      <c r="AY17" s="929">
        <v>5</v>
      </c>
      <c r="AZ17" s="941">
        <f t="shared" si="16"/>
        <v>14.705882352941178</v>
      </c>
      <c r="BA17" s="919"/>
    </row>
    <row r="18" spans="1:53" ht="15" customHeight="1">
      <c r="A18" s="919"/>
      <c r="B18" s="942" t="s">
        <v>108</v>
      </c>
      <c r="C18" s="943"/>
      <c r="D18" s="943">
        <v>2006</v>
      </c>
      <c r="E18" s="944">
        <v>90</v>
      </c>
      <c r="F18" s="945"/>
      <c r="G18" s="946">
        <f t="shared" si="0"/>
        <v>0</v>
      </c>
      <c r="H18" s="947"/>
      <c r="I18" s="946">
        <f t="shared" si="1"/>
        <v>0</v>
      </c>
      <c r="J18" s="947"/>
      <c r="K18" s="946">
        <f t="shared" si="2"/>
        <v>0</v>
      </c>
      <c r="L18" s="947"/>
      <c r="M18" s="946">
        <f t="shared" si="3"/>
        <v>0</v>
      </c>
      <c r="N18" s="948">
        <v>28</v>
      </c>
      <c r="O18" s="949">
        <f t="shared" si="4"/>
        <v>31.11111111111111</v>
      </c>
      <c r="P18" s="950">
        <v>5</v>
      </c>
      <c r="Q18" s="949">
        <f t="shared" si="5"/>
        <v>5.555555555555555</v>
      </c>
      <c r="R18" s="950">
        <v>23</v>
      </c>
      <c r="S18" s="949">
        <f t="shared" si="6"/>
        <v>25.555555555555554</v>
      </c>
      <c r="T18" s="950">
        <v>2</v>
      </c>
      <c r="U18" s="949">
        <f t="shared" si="7"/>
        <v>2.2222222222222223</v>
      </c>
      <c r="V18" s="950">
        <v>1</v>
      </c>
      <c r="W18" s="949">
        <f t="shared" si="8"/>
        <v>1.1111111111111112</v>
      </c>
      <c r="X18" s="950">
        <v>24</v>
      </c>
      <c r="Y18" s="949">
        <f t="shared" si="9"/>
        <v>26.666666666666664</v>
      </c>
      <c r="Z18" s="950">
        <v>24</v>
      </c>
      <c r="AA18" s="949">
        <v>3.69166666666667</v>
      </c>
      <c r="AB18" s="950">
        <v>0</v>
      </c>
      <c r="AC18" s="949">
        <v>0</v>
      </c>
      <c r="AD18" s="950">
        <v>2</v>
      </c>
      <c r="AE18" s="949"/>
      <c r="AF18" s="929">
        <v>0</v>
      </c>
      <c r="AG18" s="930">
        <v>0</v>
      </c>
      <c r="AH18" s="950">
        <v>4</v>
      </c>
      <c r="AI18" s="949">
        <f t="shared" si="10"/>
        <v>4.444444444444445</v>
      </c>
      <c r="AJ18" s="950">
        <v>4</v>
      </c>
      <c r="AK18" s="949">
        <v>2.025</v>
      </c>
      <c r="AL18" s="950">
        <v>0</v>
      </c>
      <c r="AM18" s="949"/>
      <c r="AN18" s="950">
        <v>7</v>
      </c>
      <c r="AO18" s="949">
        <f t="shared" si="11"/>
        <v>7.777777777777778</v>
      </c>
      <c r="AP18" s="950">
        <v>2</v>
      </c>
      <c r="AQ18" s="949">
        <f t="shared" si="12"/>
        <v>2.2222222222222223</v>
      </c>
      <c r="AR18" s="947"/>
      <c r="AS18" s="946">
        <f t="shared" si="13"/>
        <v>0</v>
      </c>
      <c r="AT18" s="947"/>
      <c r="AU18" s="946">
        <f t="shared" si="14"/>
        <v>0</v>
      </c>
      <c r="AV18" s="947"/>
      <c r="AW18" s="946">
        <f t="shared" si="15"/>
        <v>0</v>
      </c>
      <c r="AX18" s="951"/>
      <c r="AY18" s="950">
        <v>6</v>
      </c>
      <c r="AZ18" s="952">
        <f t="shared" si="16"/>
        <v>6.666666666666666</v>
      </c>
      <c r="BA18" s="919"/>
    </row>
    <row r="19" spans="1:53" ht="15" customHeight="1">
      <c r="A19" s="919"/>
      <c r="B19" s="933" t="s">
        <v>109</v>
      </c>
      <c r="C19" s="934"/>
      <c r="D19" s="934">
        <v>2006</v>
      </c>
      <c r="E19" s="935">
        <v>50</v>
      </c>
      <c r="F19" s="936"/>
      <c r="G19" s="937">
        <f t="shared" si="0"/>
        <v>0</v>
      </c>
      <c r="H19" s="938"/>
      <c r="I19" s="937">
        <f t="shared" si="1"/>
        <v>0</v>
      </c>
      <c r="J19" s="938"/>
      <c r="K19" s="937">
        <f t="shared" si="2"/>
        <v>0</v>
      </c>
      <c r="L19" s="938"/>
      <c r="M19" s="937">
        <f t="shared" si="3"/>
        <v>0</v>
      </c>
      <c r="N19" s="939">
        <v>7</v>
      </c>
      <c r="O19" s="930">
        <f t="shared" si="4"/>
        <v>14.000000000000002</v>
      </c>
      <c r="P19" s="929">
        <v>0</v>
      </c>
      <c r="Q19" s="930">
        <f t="shared" si="5"/>
        <v>0</v>
      </c>
      <c r="R19" s="929">
        <v>7</v>
      </c>
      <c r="S19" s="930">
        <f t="shared" si="6"/>
        <v>14.000000000000002</v>
      </c>
      <c r="T19" s="929">
        <v>5</v>
      </c>
      <c r="U19" s="930">
        <f t="shared" si="7"/>
        <v>10</v>
      </c>
      <c r="V19" s="929">
        <v>1</v>
      </c>
      <c r="W19" s="930">
        <f t="shared" si="8"/>
        <v>2</v>
      </c>
      <c r="X19" s="929">
        <v>19</v>
      </c>
      <c r="Y19" s="930">
        <f t="shared" si="9"/>
        <v>38</v>
      </c>
      <c r="Z19" s="929">
        <v>19</v>
      </c>
      <c r="AA19" s="930">
        <v>3.83157894736842</v>
      </c>
      <c r="AB19" s="929">
        <v>0</v>
      </c>
      <c r="AC19" s="930">
        <v>0</v>
      </c>
      <c r="AD19" s="929">
        <v>3</v>
      </c>
      <c r="AE19" s="930">
        <v>3.66666666666667</v>
      </c>
      <c r="AF19" s="929">
        <v>0</v>
      </c>
      <c r="AG19" s="930">
        <v>0</v>
      </c>
      <c r="AH19" s="929">
        <v>1</v>
      </c>
      <c r="AI19" s="930">
        <f t="shared" si="10"/>
        <v>2</v>
      </c>
      <c r="AJ19" s="929">
        <v>1</v>
      </c>
      <c r="AK19" s="930"/>
      <c r="AL19" s="929">
        <v>0</v>
      </c>
      <c r="AM19" s="930"/>
      <c r="AN19" s="929">
        <v>5</v>
      </c>
      <c r="AO19" s="930">
        <f t="shared" si="11"/>
        <v>10</v>
      </c>
      <c r="AP19" s="929">
        <v>0</v>
      </c>
      <c r="AQ19" s="930">
        <f t="shared" si="12"/>
        <v>0</v>
      </c>
      <c r="AR19" s="938"/>
      <c r="AS19" s="937">
        <f t="shared" si="13"/>
        <v>0</v>
      </c>
      <c r="AT19" s="938"/>
      <c r="AU19" s="937">
        <f t="shared" si="14"/>
        <v>0</v>
      </c>
      <c r="AV19" s="938"/>
      <c r="AW19" s="937">
        <f t="shared" si="15"/>
        <v>0</v>
      </c>
      <c r="AX19" s="940"/>
      <c r="AY19" s="929">
        <v>4</v>
      </c>
      <c r="AZ19" s="941">
        <f t="shared" si="16"/>
        <v>8</v>
      </c>
      <c r="BA19" s="919"/>
    </row>
    <row r="20" spans="1:53" ht="15" customHeight="1">
      <c r="A20" s="919"/>
      <c r="B20" s="942" t="s">
        <v>110</v>
      </c>
      <c r="C20" s="943"/>
      <c r="D20" s="943">
        <v>2006</v>
      </c>
      <c r="E20" s="944">
        <v>74</v>
      </c>
      <c r="F20" s="945"/>
      <c r="G20" s="946">
        <f t="shared" si="0"/>
        <v>0</v>
      </c>
      <c r="H20" s="947"/>
      <c r="I20" s="946">
        <f t="shared" si="1"/>
        <v>0</v>
      </c>
      <c r="J20" s="947"/>
      <c r="K20" s="946">
        <f t="shared" si="2"/>
        <v>0</v>
      </c>
      <c r="L20" s="947"/>
      <c r="M20" s="946">
        <f t="shared" si="3"/>
        <v>0</v>
      </c>
      <c r="N20" s="948">
        <v>12</v>
      </c>
      <c r="O20" s="949">
        <f t="shared" si="4"/>
        <v>16.216216216216218</v>
      </c>
      <c r="P20" s="950">
        <v>1</v>
      </c>
      <c r="Q20" s="949">
        <f t="shared" si="5"/>
        <v>1.3513513513513513</v>
      </c>
      <c r="R20" s="950">
        <v>11</v>
      </c>
      <c r="S20" s="949">
        <f t="shared" si="6"/>
        <v>14.864864864864865</v>
      </c>
      <c r="T20" s="950">
        <v>1</v>
      </c>
      <c r="U20" s="949">
        <f t="shared" si="7"/>
        <v>1.3513513513513513</v>
      </c>
      <c r="V20" s="950">
        <v>0</v>
      </c>
      <c r="W20" s="949">
        <f t="shared" si="8"/>
        <v>0</v>
      </c>
      <c r="X20" s="950">
        <v>32</v>
      </c>
      <c r="Y20" s="949">
        <f t="shared" si="9"/>
        <v>43.24324324324324</v>
      </c>
      <c r="Z20" s="950">
        <v>32</v>
      </c>
      <c r="AA20" s="949">
        <v>3.85625</v>
      </c>
      <c r="AB20" s="950">
        <v>0</v>
      </c>
      <c r="AC20" s="949">
        <v>0</v>
      </c>
      <c r="AD20" s="950">
        <v>2</v>
      </c>
      <c r="AE20" s="949"/>
      <c r="AF20" s="929">
        <v>0</v>
      </c>
      <c r="AG20" s="930">
        <v>0</v>
      </c>
      <c r="AH20" s="950">
        <v>2</v>
      </c>
      <c r="AI20" s="949">
        <f t="shared" si="10"/>
        <v>2.7027027027027026</v>
      </c>
      <c r="AJ20" s="950">
        <v>2</v>
      </c>
      <c r="AK20" s="949"/>
      <c r="AL20" s="950">
        <v>0</v>
      </c>
      <c r="AM20" s="949"/>
      <c r="AN20" s="950">
        <v>6</v>
      </c>
      <c r="AO20" s="949">
        <f t="shared" si="11"/>
        <v>8.108108108108109</v>
      </c>
      <c r="AP20" s="950">
        <v>0</v>
      </c>
      <c r="AQ20" s="949">
        <f t="shared" si="12"/>
        <v>0</v>
      </c>
      <c r="AR20" s="947"/>
      <c r="AS20" s="946">
        <f t="shared" si="13"/>
        <v>0</v>
      </c>
      <c r="AT20" s="947"/>
      <c r="AU20" s="946">
        <f t="shared" si="14"/>
        <v>0</v>
      </c>
      <c r="AV20" s="947"/>
      <c r="AW20" s="946">
        <f t="shared" si="15"/>
        <v>0</v>
      </c>
      <c r="AX20" s="951"/>
      <c r="AY20" s="950">
        <v>8</v>
      </c>
      <c r="AZ20" s="952">
        <f t="shared" si="16"/>
        <v>10.81081081081081</v>
      </c>
      <c r="BA20" s="919"/>
    </row>
    <row r="21" spans="1:53" ht="15" customHeight="1">
      <c r="A21" s="919"/>
      <c r="B21" s="933" t="s">
        <v>111</v>
      </c>
      <c r="C21" s="934"/>
      <c r="D21" s="934">
        <v>2006</v>
      </c>
      <c r="E21" s="935">
        <v>65</v>
      </c>
      <c r="F21" s="936"/>
      <c r="G21" s="937">
        <f t="shared" si="0"/>
        <v>0</v>
      </c>
      <c r="H21" s="938"/>
      <c r="I21" s="937">
        <f t="shared" si="1"/>
        <v>0</v>
      </c>
      <c r="J21" s="938"/>
      <c r="K21" s="937">
        <f t="shared" si="2"/>
        <v>0</v>
      </c>
      <c r="L21" s="938"/>
      <c r="M21" s="937">
        <f t="shared" si="3"/>
        <v>0</v>
      </c>
      <c r="N21" s="939">
        <v>5</v>
      </c>
      <c r="O21" s="930">
        <f t="shared" si="4"/>
        <v>7.6923076923076925</v>
      </c>
      <c r="P21" s="929">
        <v>1</v>
      </c>
      <c r="Q21" s="930">
        <f t="shared" si="5"/>
        <v>1.5384615384615385</v>
      </c>
      <c r="R21" s="929">
        <v>4</v>
      </c>
      <c r="S21" s="930">
        <f t="shared" si="6"/>
        <v>6.153846153846154</v>
      </c>
      <c r="T21" s="929">
        <v>2</v>
      </c>
      <c r="U21" s="930">
        <f t="shared" si="7"/>
        <v>3.076923076923077</v>
      </c>
      <c r="V21" s="929">
        <v>1</v>
      </c>
      <c r="W21" s="930">
        <f t="shared" si="8"/>
        <v>1.5384615384615385</v>
      </c>
      <c r="X21" s="929">
        <v>25</v>
      </c>
      <c r="Y21" s="930">
        <f t="shared" si="9"/>
        <v>38.46153846153846</v>
      </c>
      <c r="Z21" s="929">
        <v>24</v>
      </c>
      <c r="AA21" s="930">
        <v>4.075</v>
      </c>
      <c r="AB21" s="929">
        <v>1</v>
      </c>
      <c r="AC21" s="930"/>
      <c r="AD21" s="929">
        <v>4</v>
      </c>
      <c r="AE21" s="930">
        <v>3.875</v>
      </c>
      <c r="AF21" s="929">
        <v>0</v>
      </c>
      <c r="AG21" s="930">
        <v>0</v>
      </c>
      <c r="AH21" s="929">
        <v>1</v>
      </c>
      <c r="AI21" s="930">
        <f t="shared" si="10"/>
        <v>1.5384615384615385</v>
      </c>
      <c r="AJ21" s="929">
        <v>1</v>
      </c>
      <c r="AK21" s="930"/>
      <c r="AL21" s="929">
        <v>0</v>
      </c>
      <c r="AM21" s="930"/>
      <c r="AN21" s="929">
        <v>6</v>
      </c>
      <c r="AO21" s="930">
        <f t="shared" si="11"/>
        <v>9.230769230769232</v>
      </c>
      <c r="AP21" s="929">
        <v>1</v>
      </c>
      <c r="AQ21" s="930">
        <f t="shared" si="12"/>
        <v>1.5384615384615385</v>
      </c>
      <c r="AR21" s="938"/>
      <c r="AS21" s="937">
        <f t="shared" si="13"/>
        <v>0</v>
      </c>
      <c r="AT21" s="938"/>
      <c r="AU21" s="937">
        <f t="shared" si="14"/>
        <v>0</v>
      </c>
      <c r="AV21" s="938"/>
      <c r="AW21" s="937">
        <f t="shared" si="15"/>
        <v>0</v>
      </c>
      <c r="AX21" s="940"/>
      <c r="AY21" s="929">
        <v>2</v>
      </c>
      <c r="AZ21" s="941">
        <f t="shared" si="16"/>
        <v>3.076923076923077</v>
      </c>
      <c r="BA21" s="919"/>
    </row>
    <row r="22" spans="1:53" ht="15" customHeight="1">
      <c r="A22" s="919"/>
      <c r="B22" s="942" t="s">
        <v>112</v>
      </c>
      <c r="C22" s="943"/>
      <c r="D22" s="943">
        <v>2006</v>
      </c>
      <c r="E22" s="944">
        <v>119</v>
      </c>
      <c r="F22" s="945"/>
      <c r="G22" s="946">
        <f t="shared" si="0"/>
        <v>0</v>
      </c>
      <c r="H22" s="947"/>
      <c r="I22" s="946">
        <f t="shared" si="1"/>
        <v>0</v>
      </c>
      <c r="J22" s="947"/>
      <c r="K22" s="946">
        <f t="shared" si="2"/>
        <v>0</v>
      </c>
      <c r="L22" s="947"/>
      <c r="M22" s="946">
        <f t="shared" si="3"/>
        <v>0</v>
      </c>
      <c r="N22" s="948">
        <v>31</v>
      </c>
      <c r="O22" s="949">
        <f t="shared" si="4"/>
        <v>26.050420168067227</v>
      </c>
      <c r="P22" s="950">
        <v>2</v>
      </c>
      <c r="Q22" s="949">
        <f t="shared" si="5"/>
        <v>1.6806722689075628</v>
      </c>
      <c r="R22" s="950">
        <v>29</v>
      </c>
      <c r="S22" s="949">
        <f t="shared" si="6"/>
        <v>24.369747899159663</v>
      </c>
      <c r="T22" s="950">
        <v>5</v>
      </c>
      <c r="U22" s="949">
        <f t="shared" si="7"/>
        <v>4.201680672268908</v>
      </c>
      <c r="V22" s="950">
        <v>0</v>
      </c>
      <c r="W22" s="949">
        <f t="shared" si="8"/>
        <v>0</v>
      </c>
      <c r="X22" s="950">
        <v>56</v>
      </c>
      <c r="Y22" s="949">
        <f t="shared" si="9"/>
        <v>47.05882352941176</v>
      </c>
      <c r="Z22" s="950">
        <v>54</v>
      </c>
      <c r="AA22" s="949">
        <v>4.37166666666667</v>
      </c>
      <c r="AB22" s="950">
        <v>2</v>
      </c>
      <c r="AC22" s="949"/>
      <c r="AD22" s="950">
        <v>4</v>
      </c>
      <c r="AE22" s="949">
        <v>5.1925</v>
      </c>
      <c r="AF22" s="929">
        <v>0</v>
      </c>
      <c r="AG22" s="930">
        <v>0</v>
      </c>
      <c r="AH22" s="950">
        <v>4</v>
      </c>
      <c r="AI22" s="949">
        <f t="shared" si="10"/>
        <v>3.3613445378151257</v>
      </c>
      <c r="AJ22" s="950">
        <v>4</v>
      </c>
      <c r="AK22" s="949">
        <v>1.75</v>
      </c>
      <c r="AL22" s="950">
        <v>1</v>
      </c>
      <c r="AM22" s="949"/>
      <c r="AN22" s="950">
        <v>16</v>
      </c>
      <c r="AO22" s="949">
        <f t="shared" si="11"/>
        <v>13.445378151260503</v>
      </c>
      <c r="AP22" s="950">
        <v>2</v>
      </c>
      <c r="AQ22" s="949">
        <f t="shared" si="12"/>
        <v>1.6806722689075628</v>
      </c>
      <c r="AR22" s="947"/>
      <c r="AS22" s="946">
        <f t="shared" si="13"/>
        <v>0</v>
      </c>
      <c r="AT22" s="947"/>
      <c r="AU22" s="946">
        <f t="shared" si="14"/>
        <v>0</v>
      </c>
      <c r="AV22" s="947"/>
      <c r="AW22" s="946">
        <f t="shared" si="15"/>
        <v>0</v>
      </c>
      <c r="AX22" s="951"/>
      <c r="AY22" s="950">
        <v>22</v>
      </c>
      <c r="AZ22" s="952">
        <f t="shared" si="16"/>
        <v>18.487394957983195</v>
      </c>
      <c r="BA22" s="919"/>
    </row>
    <row r="23" spans="1:53" ht="15" customHeight="1">
      <c r="A23" s="919"/>
      <c r="B23" s="933" t="s">
        <v>113</v>
      </c>
      <c r="C23" s="934"/>
      <c r="D23" s="934">
        <v>2006</v>
      </c>
      <c r="E23" s="935">
        <v>86</v>
      </c>
      <c r="F23" s="936"/>
      <c r="G23" s="937">
        <f t="shared" si="0"/>
        <v>0</v>
      </c>
      <c r="H23" s="938"/>
      <c r="I23" s="937">
        <f t="shared" si="1"/>
        <v>0</v>
      </c>
      <c r="J23" s="938"/>
      <c r="K23" s="937">
        <f t="shared" si="2"/>
        <v>0</v>
      </c>
      <c r="L23" s="938"/>
      <c r="M23" s="937">
        <f t="shared" si="3"/>
        <v>0</v>
      </c>
      <c r="N23" s="939">
        <v>16</v>
      </c>
      <c r="O23" s="930">
        <f t="shared" si="4"/>
        <v>18.6046511627907</v>
      </c>
      <c r="P23" s="929">
        <v>4</v>
      </c>
      <c r="Q23" s="930">
        <f t="shared" si="5"/>
        <v>4.651162790697675</v>
      </c>
      <c r="R23" s="929">
        <v>12</v>
      </c>
      <c r="S23" s="930">
        <f t="shared" si="6"/>
        <v>13.953488372093023</v>
      </c>
      <c r="T23" s="929">
        <v>6</v>
      </c>
      <c r="U23" s="930">
        <f t="shared" si="7"/>
        <v>6.976744186046512</v>
      </c>
      <c r="V23" s="929">
        <v>0</v>
      </c>
      <c r="W23" s="930">
        <f t="shared" si="8"/>
        <v>0</v>
      </c>
      <c r="X23" s="929">
        <v>36</v>
      </c>
      <c r="Y23" s="930">
        <f t="shared" si="9"/>
        <v>41.86046511627907</v>
      </c>
      <c r="Z23" s="929">
        <v>36</v>
      </c>
      <c r="AA23" s="930">
        <v>3.85277777777778</v>
      </c>
      <c r="AB23" s="929">
        <v>0</v>
      </c>
      <c r="AC23" s="930"/>
      <c r="AD23" s="929">
        <v>0</v>
      </c>
      <c r="AE23" s="930">
        <v>0</v>
      </c>
      <c r="AF23" s="929">
        <v>0</v>
      </c>
      <c r="AG23" s="930">
        <v>0</v>
      </c>
      <c r="AH23" s="929">
        <v>5</v>
      </c>
      <c r="AI23" s="930">
        <f t="shared" si="10"/>
        <v>5.813953488372093</v>
      </c>
      <c r="AJ23" s="929">
        <v>5</v>
      </c>
      <c r="AK23" s="930">
        <v>2</v>
      </c>
      <c r="AL23" s="929">
        <v>0</v>
      </c>
      <c r="AM23" s="930"/>
      <c r="AN23" s="929">
        <v>9</v>
      </c>
      <c r="AO23" s="930">
        <f t="shared" si="11"/>
        <v>10.465116279069768</v>
      </c>
      <c r="AP23" s="929">
        <v>1</v>
      </c>
      <c r="AQ23" s="930">
        <f t="shared" si="12"/>
        <v>1.1627906976744187</v>
      </c>
      <c r="AR23" s="938"/>
      <c r="AS23" s="937">
        <f t="shared" si="13"/>
        <v>0</v>
      </c>
      <c r="AT23" s="938"/>
      <c r="AU23" s="937">
        <f t="shared" si="14"/>
        <v>0</v>
      </c>
      <c r="AV23" s="938"/>
      <c r="AW23" s="937">
        <f t="shared" si="15"/>
        <v>0</v>
      </c>
      <c r="AX23" s="940"/>
      <c r="AY23" s="929">
        <v>10</v>
      </c>
      <c r="AZ23" s="941">
        <f t="shared" si="16"/>
        <v>11.627906976744185</v>
      </c>
      <c r="BA23" s="919"/>
    </row>
    <row r="24" spans="1:53" ht="15" customHeight="1">
      <c r="A24" s="919"/>
      <c r="B24" s="942" t="s">
        <v>114</v>
      </c>
      <c r="C24" s="943"/>
      <c r="D24" s="943">
        <v>2006</v>
      </c>
      <c r="E24" s="944">
        <v>86</v>
      </c>
      <c r="F24" s="945"/>
      <c r="G24" s="946">
        <f t="shared" si="0"/>
        <v>0</v>
      </c>
      <c r="H24" s="947"/>
      <c r="I24" s="946">
        <f t="shared" si="1"/>
        <v>0</v>
      </c>
      <c r="J24" s="947"/>
      <c r="K24" s="946">
        <f t="shared" si="2"/>
        <v>0</v>
      </c>
      <c r="L24" s="947"/>
      <c r="M24" s="946">
        <f t="shared" si="3"/>
        <v>0</v>
      </c>
      <c r="N24" s="948">
        <v>28</v>
      </c>
      <c r="O24" s="949">
        <f t="shared" si="4"/>
        <v>32.55813953488372</v>
      </c>
      <c r="P24" s="950">
        <v>5</v>
      </c>
      <c r="Q24" s="949">
        <f t="shared" si="5"/>
        <v>5.813953488372093</v>
      </c>
      <c r="R24" s="950">
        <v>23</v>
      </c>
      <c r="S24" s="949">
        <f t="shared" si="6"/>
        <v>26.744186046511626</v>
      </c>
      <c r="T24" s="950">
        <v>3</v>
      </c>
      <c r="U24" s="949">
        <f t="shared" si="7"/>
        <v>3.488372093023256</v>
      </c>
      <c r="V24" s="950">
        <v>0</v>
      </c>
      <c r="W24" s="949">
        <f t="shared" si="8"/>
        <v>0</v>
      </c>
      <c r="X24" s="950">
        <v>35</v>
      </c>
      <c r="Y24" s="949">
        <f t="shared" si="9"/>
        <v>40.69767441860465</v>
      </c>
      <c r="Z24" s="950">
        <v>34</v>
      </c>
      <c r="AA24" s="949">
        <v>3.8</v>
      </c>
      <c r="AB24" s="950">
        <v>1</v>
      </c>
      <c r="AC24" s="949"/>
      <c r="AD24" s="950">
        <v>9</v>
      </c>
      <c r="AE24" s="949">
        <v>3.27777777777778</v>
      </c>
      <c r="AF24" s="929">
        <v>1</v>
      </c>
      <c r="AG24" s="930">
        <v>500</v>
      </c>
      <c r="AH24" s="950">
        <v>1</v>
      </c>
      <c r="AI24" s="949">
        <f t="shared" si="10"/>
        <v>1.1627906976744187</v>
      </c>
      <c r="AJ24" s="950">
        <v>1</v>
      </c>
      <c r="AK24" s="949"/>
      <c r="AL24" s="950">
        <v>0</v>
      </c>
      <c r="AM24" s="949"/>
      <c r="AN24" s="950">
        <v>14</v>
      </c>
      <c r="AO24" s="949">
        <f t="shared" si="11"/>
        <v>16.27906976744186</v>
      </c>
      <c r="AP24" s="950">
        <v>0</v>
      </c>
      <c r="AQ24" s="949">
        <f t="shared" si="12"/>
        <v>0</v>
      </c>
      <c r="AR24" s="947"/>
      <c r="AS24" s="946">
        <f t="shared" si="13"/>
        <v>0</v>
      </c>
      <c r="AT24" s="947"/>
      <c r="AU24" s="946">
        <f t="shared" si="14"/>
        <v>0</v>
      </c>
      <c r="AV24" s="947"/>
      <c r="AW24" s="946">
        <f t="shared" si="15"/>
        <v>0</v>
      </c>
      <c r="AX24" s="951"/>
      <c r="AY24" s="950">
        <v>23</v>
      </c>
      <c r="AZ24" s="952">
        <f t="shared" si="16"/>
        <v>26.744186046511626</v>
      </c>
      <c r="BA24" s="919"/>
    </row>
    <row r="25" spans="1:53" ht="15" customHeight="1">
      <c r="A25" s="919"/>
      <c r="B25" s="933" t="s">
        <v>115</v>
      </c>
      <c r="C25" s="934"/>
      <c r="D25" s="934">
        <v>2006</v>
      </c>
      <c r="E25" s="935">
        <v>168</v>
      </c>
      <c r="F25" s="936"/>
      <c r="G25" s="937">
        <f t="shared" si="0"/>
        <v>0</v>
      </c>
      <c r="H25" s="938"/>
      <c r="I25" s="937">
        <f t="shared" si="1"/>
        <v>0</v>
      </c>
      <c r="J25" s="938"/>
      <c r="K25" s="937">
        <f t="shared" si="2"/>
        <v>0</v>
      </c>
      <c r="L25" s="938"/>
      <c r="M25" s="937">
        <f t="shared" si="3"/>
        <v>0</v>
      </c>
      <c r="N25" s="939">
        <v>34</v>
      </c>
      <c r="O25" s="930">
        <f t="shared" si="4"/>
        <v>20.238095238095237</v>
      </c>
      <c r="P25" s="929">
        <v>5</v>
      </c>
      <c r="Q25" s="930">
        <f t="shared" si="5"/>
        <v>2.976190476190476</v>
      </c>
      <c r="R25" s="929">
        <v>29</v>
      </c>
      <c r="S25" s="930">
        <f t="shared" si="6"/>
        <v>17.261904761904763</v>
      </c>
      <c r="T25" s="929">
        <v>5</v>
      </c>
      <c r="U25" s="930">
        <f t="shared" si="7"/>
        <v>2.976190476190476</v>
      </c>
      <c r="V25" s="929">
        <v>1</v>
      </c>
      <c r="W25" s="930">
        <f t="shared" si="8"/>
        <v>0.5952380952380952</v>
      </c>
      <c r="X25" s="929">
        <v>95</v>
      </c>
      <c r="Y25" s="930">
        <f t="shared" si="9"/>
        <v>56.547619047619044</v>
      </c>
      <c r="Z25" s="929">
        <v>94</v>
      </c>
      <c r="AA25" s="930">
        <v>4.17234042553192</v>
      </c>
      <c r="AB25" s="929">
        <v>1</v>
      </c>
      <c r="AC25" s="930"/>
      <c r="AD25" s="929">
        <v>4</v>
      </c>
      <c r="AE25" s="930">
        <v>4.25</v>
      </c>
      <c r="AF25" s="929">
        <v>1</v>
      </c>
      <c r="AG25" s="930">
        <v>700</v>
      </c>
      <c r="AH25" s="929">
        <v>2</v>
      </c>
      <c r="AI25" s="930">
        <f t="shared" si="10"/>
        <v>1.1904761904761905</v>
      </c>
      <c r="AJ25" s="929">
        <v>2</v>
      </c>
      <c r="AK25" s="930"/>
      <c r="AL25" s="929">
        <v>0</v>
      </c>
      <c r="AM25" s="930"/>
      <c r="AN25" s="929">
        <v>20</v>
      </c>
      <c r="AO25" s="930">
        <f t="shared" si="11"/>
        <v>11.904761904761903</v>
      </c>
      <c r="AP25" s="929">
        <v>0</v>
      </c>
      <c r="AQ25" s="930">
        <f t="shared" si="12"/>
        <v>0</v>
      </c>
      <c r="AR25" s="938"/>
      <c r="AS25" s="937">
        <f t="shared" si="13"/>
        <v>0</v>
      </c>
      <c r="AT25" s="938"/>
      <c r="AU25" s="937">
        <f t="shared" si="14"/>
        <v>0</v>
      </c>
      <c r="AV25" s="938"/>
      <c r="AW25" s="937">
        <f t="shared" si="15"/>
        <v>0</v>
      </c>
      <c r="AX25" s="940"/>
      <c r="AY25" s="929">
        <v>26</v>
      </c>
      <c r="AZ25" s="941">
        <f t="shared" si="16"/>
        <v>15.476190476190476</v>
      </c>
      <c r="BA25" s="919"/>
    </row>
    <row r="26" spans="2:52" ht="15" customHeight="1" thickBot="1">
      <c r="B26" s="953" t="s">
        <v>116</v>
      </c>
      <c r="C26" s="954"/>
      <c r="D26" s="954">
        <v>2006</v>
      </c>
      <c r="E26" s="955">
        <v>103</v>
      </c>
      <c r="F26" s="956"/>
      <c r="G26" s="957">
        <f t="shared" si="0"/>
        <v>0</v>
      </c>
      <c r="H26" s="958"/>
      <c r="I26" s="957">
        <f t="shared" si="1"/>
        <v>0</v>
      </c>
      <c r="J26" s="958"/>
      <c r="K26" s="957">
        <f t="shared" si="2"/>
        <v>0</v>
      </c>
      <c r="L26" s="958"/>
      <c r="M26" s="957">
        <f t="shared" si="3"/>
        <v>0</v>
      </c>
      <c r="N26" s="959">
        <v>28</v>
      </c>
      <c r="O26" s="960">
        <f t="shared" si="4"/>
        <v>27.184466019417474</v>
      </c>
      <c r="P26" s="961">
        <v>1</v>
      </c>
      <c r="Q26" s="960">
        <f t="shared" si="5"/>
        <v>0.9708737864077669</v>
      </c>
      <c r="R26" s="961">
        <v>27</v>
      </c>
      <c r="S26" s="960">
        <f t="shared" si="6"/>
        <v>26.213592233009706</v>
      </c>
      <c r="T26" s="961">
        <v>1</v>
      </c>
      <c r="U26" s="960">
        <f t="shared" si="7"/>
        <v>0.9708737864077669</v>
      </c>
      <c r="V26" s="961">
        <v>0</v>
      </c>
      <c r="W26" s="960">
        <f t="shared" si="8"/>
        <v>0</v>
      </c>
      <c r="X26" s="961">
        <v>38</v>
      </c>
      <c r="Y26" s="960">
        <f t="shared" si="9"/>
        <v>36.89320388349515</v>
      </c>
      <c r="Z26" s="961">
        <v>38</v>
      </c>
      <c r="AA26" s="960">
        <v>3.83684210526316</v>
      </c>
      <c r="AB26" s="961">
        <v>0</v>
      </c>
      <c r="AC26" s="960">
        <v>0</v>
      </c>
      <c r="AD26" s="961">
        <v>0</v>
      </c>
      <c r="AE26" s="960">
        <v>0</v>
      </c>
      <c r="AF26" s="962">
        <v>0</v>
      </c>
      <c r="AG26" s="963">
        <v>0</v>
      </c>
      <c r="AH26" s="961">
        <v>9</v>
      </c>
      <c r="AI26" s="960">
        <f t="shared" si="10"/>
        <v>8.737864077669903</v>
      </c>
      <c r="AJ26" s="961">
        <v>9</v>
      </c>
      <c r="AK26" s="960">
        <v>2.44444444444444</v>
      </c>
      <c r="AL26" s="961">
        <v>1</v>
      </c>
      <c r="AM26" s="960"/>
      <c r="AN26" s="961">
        <v>11</v>
      </c>
      <c r="AO26" s="960">
        <f t="shared" si="11"/>
        <v>10.679611650485436</v>
      </c>
      <c r="AP26" s="961">
        <v>1</v>
      </c>
      <c r="AQ26" s="960">
        <f t="shared" si="12"/>
        <v>0.9708737864077669</v>
      </c>
      <c r="AR26" s="958"/>
      <c r="AS26" s="957">
        <f t="shared" si="13"/>
        <v>0</v>
      </c>
      <c r="AT26" s="958"/>
      <c r="AU26" s="957">
        <f t="shared" si="14"/>
        <v>0</v>
      </c>
      <c r="AV26" s="958"/>
      <c r="AW26" s="957">
        <f t="shared" si="15"/>
        <v>0</v>
      </c>
      <c r="AX26" s="964"/>
      <c r="AY26" s="961">
        <v>15</v>
      </c>
      <c r="AZ26" s="965">
        <f t="shared" si="16"/>
        <v>14.563106796116504</v>
      </c>
    </row>
    <row r="27" spans="6:29" ht="12.75" customHeight="1" thickTop="1">
      <c r="F27" s="875"/>
      <c r="G27" s="875"/>
      <c r="I27" s="875"/>
      <c r="K27" s="875"/>
      <c r="M27" s="875"/>
      <c r="N27" s="966"/>
      <c r="O27" s="966"/>
      <c r="P27" s="966"/>
      <c r="Q27" s="966"/>
      <c r="R27" s="966"/>
      <c r="S27" s="966"/>
      <c r="T27" s="966"/>
      <c r="U27" s="966"/>
      <c r="V27" s="966"/>
      <c r="W27" s="966"/>
      <c r="X27" s="966"/>
      <c r="Y27" s="966"/>
      <c r="Z27" s="966"/>
      <c r="AA27" s="966"/>
      <c r="AB27" s="966"/>
      <c r="AC27" s="966"/>
    </row>
    <row r="28" spans="2:19" ht="12.75" customHeight="1">
      <c r="B28" s="879" t="s">
        <v>94</v>
      </c>
      <c r="C28" s="967"/>
      <c r="D28" s="967"/>
      <c r="E28" s="967"/>
      <c r="F28" s="967"/>
      <c r="G28" s="967"/>
      <c r="H28" s="967"/>
      <c r="I28" s="967"/>
      <c r="J28" s="967"/>
      <c r="K28" s="967"/>
      <c r="L28" s="967"/>
      <c r="M28" s="967"/>
      <c r="N28" s="967" t="s">
        <v>65</v>
      </c>
      <c r="O28" s="967"/>
      <c r="P28" s="967" t="s">
        <v>95</v>
      </c>
      <c r="Q28" s="967"/>
      <c r="R28" s="967"/>
      <c r="S28" s="967"/>
    </row>
    <row r="29" spans="2:19" ht="12.75" customHeight="1">
      <c r="B29" s="967"/>
      <c r="C29" s="967"/>
      <c r="D29" s="967"/>
      <c r="E29" s="967"/>
      <c r="F29" s="967"/>
      <c r="G29" s="967"/>
      <c r="H29" s="967"/>
      <c r="I29" s="967"/>
      <c r="J29" s="967"/>
      <c r="K29" s="967"/>
      <c r="L29" s="967"/>
      <c r="M29" s="967"/>
      <c r="N29" s="967" t="s">
        <v>66</v>
      </c>
      <c r="O29" s="967"/>
      <c r="P29" s="967" t="s">
        <v>96</v>
      </c>
      <c r="Q29" s="967"/>
      <c r="R29" s="967"/>
      <c r="S29" s="967"/>
    </row>
    <row r="30" spans="2:19" ht="12.75" customHeight="1">
      <c r="B30" s="967"/>
      <c r="C30" s="967"/>
      <c r="D30" s="967"/>
      <c r="E30" s="967"/>
      <c r="F30" s="967"/>
      <c r="G30" s="967"/>
      <c r="H30" s="967"/>
      <c r="I30" s="967"/>
      <c r="J30" s="967"/>
      <c r="K30" s="967"/>
      <c r="L30" s="967"/>
      <c r="M30" s="967"/>
      <c r="N30" s="967" t="s">
        <v>199</v>
      </c>
      <c r="O30" s="967"/>
      <c r="P30" s="967" t="s">
        <v>200</v>
      </c>
      <c r="Q30" s="967"/>
      <c r="R30" s="967"/>
      <c r="S30" s="967"/>
    </row>
    <row r="31" spans="2:19" ht="12.75" customHeight="1">
      <c r="B31" s="967"/>
      <c r="C31" s="967"/>
      <c r="D31" s="967"/>
      <c r="E31" s="967"/>
      <c r="F31" s="967"/>
      <c r="G31" s="967"/>
      <c r="H31" s="967"/>
      <c r="I31" s="967"/>
      <c r="J31" s="967"/>
      <c r="K31" s="967"/>
      <c r="L31" s="967"/>
      <c r="M31" s="967"/>
      <c r="N31" s="967" t="s">
        <v>201</v>
      </c>
      <c r="O31" s="967"/>
      <c r="P31" s="967" t="s">
        <v>202</v>
      </c>
      <c r="Q31" s="967"/>
      <c r="R31" s="967"/>
      <c r="S31" s="967"/>
    </row>
  </sheetData>
  <mergeCells count="1">
    <mergeCell ref="B6:B10"/>
  </mergeCells>
  <printOptions horizontalCentered="1"/>
  <pageMargins left="0.30000001192092896" right="0.30000001192092896" top="1" bottom="0.30000001192092896" header="0.4921259845" footer="0.492125984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Kudláček</dc:creator>
  <cp:keywords/>
  <dc:description/>
  <cp:lastModifiedBy>Pavel Popovský</cp:lastModifiedBy>
  <cp:lastPrinted>2006-12-20T12:17:24Z</cp:lastPrinted>
  <dcterms:created xsi:type="dcterms:W3CDTF">2006-12-15T11:40:19Z</dcterms:created>
  <dcterms:modified xsi:type="dcterms:W3CDTF">2006-12-20T12:34:01Z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