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vel.novak\Desktop\Aktualizace ESSPROS na webu MPSV\"/>
    </mc:Choice>
  </mc:AlternateContent>
  <bookViews>
    <workbookView xWindow="0" yWindow="0" windowWidth="19200" windowHeight="1086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<sst xmlns="http://schemas.openxmlformats.org/spreadsheetml/2006/main" count="6" uniqueCount="6">
  <si>
    <t>Graf č. 9.1.1</t>
  </si>
  <si>
    <t>Rok</t>
  </si>
  <si>
    <r>
      <t xml:space="preserve">Výdaje na sociální ochranu (mil. Kč) </t>
    </r>
    <r>
      <rPr>
        <i/>
        <sz val="9"/>
        <rFont val="Calibri"/>
        <family val="2"/>
        <charset val="238"/>
      </rPr>
      <t>- včetně adm.nákladů</t>
    </r>
  </si>
  <si>
    <t>HDP v běžných cenách *)    (mil. Kč)</t>
  </si>
  <si>
    <t>Vývoj podílu výdajů na sociální ochranu k HDP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</si>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</sst>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sz val="12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0" fontId="5" fillId="0" borderId="0" xfId="0" applyFont="1"/>
    <xf numFmtId="0" fontId="2" fillId="2" borderId="14" xfId="0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0" fontId="0" fillId="0" borderId="0" xfId="0" applyAlignment="1"/>
    <xf numFmtId="3" fontId="4" fillId="3" borderId="1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/>
    </xf>
    <xf numFmtId="3" fontId="2" fillId="2" borderId="21" xfId="0" applyNumberFormat="1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cs-CZ"/>
              <a:t>Graf č. 1: Vývoj podílu výdajů na sociální ochranu k HDP v ČR</a:t>
            </a:r>
          </a:p>
        </c:rich>
      </c:tx>
      <c:layout>
        <c:manualLayout>
          <c:xMode val="edge"/>
          <c:yMode val="edge"/>
          <c:x val="0.20135737730069753"/>
          <c:y val="3.42322635202514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991344635379693E-2"/>
          <c:y val="0.1370207644162823"/>
          <c:w val="0.9083534807339767"/>
          <c:h val="0.82509796558589643"/>
        </c:manualLayout>
      </c:layout>
      <c:lineChart>
        <c:grouping val="standard"/>
        <c:varyColors val="0"/>
        <c:ser>
          <c:idx val="3"/>
          <c:order val="0"/>
          <c:tx>
            <c:strRef>
              <c:f>'[1]Graf č. 9.1.1'!$F$3</c:f>
              <c:strCache>
                <c:ptCount val="1"/>
              </c:strCache>
            </c:strRef>
          </c:tx>
          <c:spPr>
            <a:ln w="38100"/>
          </c:spPr>
          <c:marker>
            <c:symbol val="diamond"/>
            <c:size val="8"/>
          </c:marker>
          <c:dLbls>
            <c:dLbl>
              <c:idx val="0"/>
              <c:layout>
                <c:manualLayout>
                  <c:x val="-1.5035465608121299E-3"/>
                  <c:y val="2.3382301092960394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B5-4192-9214-FB345187C24E}"/>
                </c:ext>
              </c:extLst>
            </c:dLbl>
            <c:dLbl>
              <c:idx val="1"/>
              <c:layout>
                <c:manualLayout>
                  <c:x val="-4.5452376304201618E-2"/>
                  <c:y val="-7.8254397304813785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B5-4192-9214-FB345187C24E}"/>
                </c:ext>
              </c:extLst>
            </c:dLbl>
            <c:dLbl>
              <c:idx val="2"/>
              <c:layout>
                <c:manualLayout>
                  <c:x val="6.577731502570443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B5-4192-9214-FB345187C24E}"/>
                </c:ext>
              </c:extLst>
            </c:dLbl>
            <c:dLbl>
              <c:idx val="3"/>
              <c:layout>
                <c:manualLayout>
                  <c:x val="-5.518210017136288E-3"/>
                  <c:y val="2.39169805711693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B5-4192-9214-FB345187C24E}"/>
                </c:ext>
              </c:extLst>
            </c:dLbl>
            <c:dLbl>
              <c:idx val="4"/>
              <c:layout>
                <c:manualLayout>
                  <c:x val="-2.5001735320275047E-2"/>
                  <c:y val="-2.763536647471304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B5-4192-9214-FB345187C24E}"/>
                </c:ext>
              </c:extLst>
            </c:dLbl>
            <c:dLbl>
              <c:idx val="5"/>
              <c:layout>
                <c:manualLayout>
                  <c:x val="-9.392420988698727E-5"/>
                  <c:y val="1.9182826027342866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B5-4192-9214-FB345187C24E}"/>
                </c:ext>
              </c:extLst>
            </c:dLbl>
            <c:dLbl>
              <c:idx val="6"/>
              <c:layout>
                <c:manualLayout>
                  <c:x val="-4.827823691460055E-2"/>
                  <c:y val="-2.569972345111108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B5-4192-9214-FB345187C24E}"/>
                </c:ext>
              </c:extLst>
            </c:dLbl>
            <c:dLbl>
              <c:idx val="7"/>
              <c:layout>
                <c:manualLayout>
                  <c:x val="-9.8651873061321883E-3"/>
                  <c:y val="-2.80829724898396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B5-4192-9214-FB345187C24E}"/>
                </c:ext>
              </c:extLst>
            </c:dLbl>
            <c:dLbl>
              <c:idx val="8"/>
              <c:layout>
                <c:manualLayout>
                  <c:x val="-2.7548209366391185E-2"/>
                  <c:y val="2.561632851035200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B5-4192-9214-FB345187C24E}"/>
                </c:ext>
              </c:extLst>
            </c:dLbl>
            <c:dLbl>
              <c:idx val="9"/>
              <c:layout>
                <c:manualLayout>
                  <c:x val="1.0767662306674477E-3"/>
                  <c:y val="-1.778430681239472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B5-4192-9214-FB345187C24E}"/>
                </c:ext>
              </c:extLst>
            </c:dLbl>
            <c:dLbl>
              <c:idx val="10"/>
              <c:layout>
                <c:manualLayout>
                  <c:x val="-5.0964187327823693E-2"/>
                  <c:y val="-3.874264237680349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FB5-4192-9214-FB345187C24E}"/>
                </c:ext>
              </c:extLst>
            </c:dLbl>
            <c:dLbl>
              <c:idx val="11"/>
              <c:layout>
                <c:manualLayout>
                  <c:x val="-2.8922366109195028E-3"/>
                  <c:y val="2.01103848606107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B5-4192-9214-FB345187C24E}"/>
                </c:ext>
              </c:extLst>
            </c:dLbl>
            <c:dLbl>
              <c:idx val="12"/>
              <c:layout>
                <c:manualLayout>
                  <c:x val="-1.8018018018018018E-2"/>
                  <c:y val="2.011060834590246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FB5-4192-9214-FB345187C24E}"/>
                </c:ext>
              </c:extLst>
            </c:dLbl>
            <c:dLbl>
              <c:idx val="13"/>
              <c:layout>
                <c:manualLayout>
                  <c:x val="-4.6917854276479903E-2"/>
                  <c:y val="-2.367046656481374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B5-4192-9214-FB345187C24E}"/>
                </c:ext>
              </c:extLst>
            </c:dLbl>
            <c:dLbl>
              <c:idx val="14"/>
              <c:layout>
                <c:manualLayout>
                  <c:x val="-2.6420034272575433E-2"/>
                  <c:y val="3.160073694215946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FB5-4192-9214-FB345187C24E}"/>
                </c:ext>
              </c:extLst>
            </c:dLbl>
            <c:dLbl>
              <c:idx val="15"/>
              <c:layout>
                <c:manualLayout>
                  <c:x val="-1.6706362117958295E-2"/>
                  <c:y val="3.351975935943923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B5-4192-9214-FB345187C24E}"/>
                </c:ext>
              </c:extLst>
            </c:dLbl>
            <c:dLbl>
              <c:idx val="16"/>
              <c:layout>
                <c:manualLayout>
                  <c:x val="-9.7011995401400253E-3"/>
                  <c:y val="-3.403143394057991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B5-4192-9214-FB345187C24E}"/>
                </c:ext>
              </c:extLst>
            </c:dLbl>
            <c:dLbl>
              <c:idx val="17"/>
              <c:layout>
                <c:manualLayout>
                  <c:x val="-3.7417843430728184E-5"/>
                  <c:y val="-1.555855813881252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B5-4192-9214-FB345187C24E}"/>
                </c:ext>
              </c:extLst>
            </c:dLbl>
            <c:dLbl>
              <c:idx val="18"/>
              <c:layout>
                <c:manualLayout>
                  <c:x val="-4.6814902854124263E-2"/>
                  <c:y val="1.585876469583313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FB5-4192-9214-FB345187C24E}"/>
                </c:ext>
              </c:extLst>
            </c:dLbl>
            <c:dLbl>
              <c:idx val="19"/>
              <c:layout>
                <c:manualLayout>
                  <c:x val="-3.1680440771349863E-2"/>
                  <c:y val="1.7725258493353029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b="1"/>
                      <a:t>19,0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FB5-4192-9214-FB345187C24E}"/>
                </c:ext>
              </c:extLst>
            </c:dLbl>
            <c:dLbl>
              <c:idx val="20"/>
              <c:layout>
                <c:manualLayout>
                  <c:x val="-8.385744234800839E-3"/>
                  <c:y val="1.972386587771203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FB5-4192-9214-FB345187C2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'[1]Graf č. 9.1.1'!$B$4:$B$24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'[1]Graf č. 9.1.1'!$F$4:$F$24</c:f>
              <c:numCache>
                <c:formatCode>General</c:formatCode>
                <c:ptCount val="21"/>
                <c:pt idx="0">
                  <c:v>16.3</c:v>
                </c:pt>
                <c:pt idx="1">
                  <c:v>17.2</c:v>
                </c:pt>
                <c:pt idx="2">
                  <c:v>17.3</c:v>
                </c:pt>
                <c:pt idx="3">
                  <c:v>17.899999999999999</c:v>
                </c:pt>
                <c:pt idx="4">
                  <c:v>18</c:v>
                </c:pt>
                <c:pt idx="5">
                  <c:v>17.899999999999999</c:v>
                </c:pt>
                <c:pt idx="6">
                  <c:v>18.600000000000001</c:v>
                </c:pt>
                <c:pt idx="7">
                  <c:v>18.600000000000001</c:v>
                </c:pt>
                <c:pt idx="8">
                  <c:v>17.8</c:v>
                </c:pt>
                <c:pt idx="9">
                  <c:v>18</c:v>
                </c:pt>
                <c:pt idx="10">
                  <c:v>17.600000000000001</c:v>
                </c:pt>
                <c:pt idx="11">
                  <c:v>17.7</c:v>
                </c:pt>
                <c:pt idx="12">
                  <c:v>17.899999999999999</c:v>
                </c:pt>
                <c:pt idx="13">
                  <c:v>20.100000000000001</c:v>
                </c:pt>
                <c:pt idx="14">
                  <c:v>20</c:v>
                </c:pt>
                <c:pt idx="15">
                  <c:v>20.100000000000001</c:v>
                </c:pt>
                <c:pt idx="16">
                  <c:v>20.399999999999999</c:v>
                </c:pt>
                <c:pt idx="17">
                  <c:v>20.2</c:v>
                </c:pt>
                <c:pt idx="18">
                  <c:v>19.7</c:v>
                </c:pt>
                <c:pt idx="19">
                  <c:v>19</c:v>
                </c:pt>
                <c:pt idx="20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FB5-4192-9214-FB345187C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804464"/>
        <c:axId val="1"/>
      </c:lineChart>
      <c:catAx>
        <c:axId val="38880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1"/>
          <c:min val="16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 sz="1200" b="1"/>
                  <a:t>podíl (v %)</a:t>
                </a:r>
              </a:p>
            </c:rich>
          </c:tx>
          <c:layout>
            <c:manualLayout>
              <c:xMode val="edge"/>
              <c:yMode val="edge"/>
              <c:x val="1.8064318160647456E-2"/>
              <c:y val="0.4429019776783221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388804464"/>
        <c:crosses val="autoZero"/>
        <c:crossBetween val="between"/>
      </c:valAx>
      <c:spPr>
        <a:solidFill>
          <a:schemeClr val="bg1">
            <a:lumMod val="85000"/>
          </a:schemeClr>
        </a:solidFill>
        <a:ln w="952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cs-CZ"/>
    </a:p>
  </c:txPr>
  <c:printSettings>
    <c:headerFooter>
      <c:oddHeader>&amp;R&amp;"Times New Roman,Obyčejné"Graf č. 9.1.1</c:oddHeader>
    </c:headerFooter>
    <c:pageMargins b="0.78740157480314965" l="0.70866141732283472" r="0.70866141732283472" t="0.78740157480314965" header="0.31496062992125984" footer="0.3149606299212598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27</xdr:row>
      <xdr:rowOff>38100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0.90083</cdr:x>
      <cdr:y>0.02385</cdr:y>
    </cdr:from>
    <cdr:to>
      <cdr:x>1</cdr:x>
      <cdr:y>0.16692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8763000" y="1524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d_0200\&#268;ASOV&#201;%20&#344;ADY\2017\&#268;ESK&#193;%20VERZE\Tabulky\KAP9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 č. 9.1"/>
      <sheetName val="Graf č. 9.1.1"/>
      <sheetName val="Tabulka č. 9.2"/>
      <sheetName val="GR_TAB_01"/>
      <sheetName val="Graf5.1 (2)"/>
    </sheetNames>
    <sheetDataSet>
      <sheetData sheetId="0" refreshError="1"/>
      <sheetData sheetId="1">
        <row r="4">
          <cell r="B4">
            <v>1996</v>
          </cell>
          <cell r="F4">
            <v>16.3</v>
          </cell>
        </row>
        <row r="5">
          <cell r="B5">
            <v>1997</v>
          </cell>
          <cell r="F5">
            <v>17.2</v>
          </cell>
        </row>
        <row r="6">
          <cell r="B6">
            <v>1998</v>
          </cell>
          <cell r="F6">
            <v>17.3</v>
          </cell>
        </row>
        <row r="7">
          <cell r="B7">
            <v>1999</v>
          </cell>
          <cell r="F7">
            <v>17.899999999999999</v>
          </cell>
        </row>
        <row r="8">
          <cell r="B8">
            <v>2000</v>
          </cell>
          <cell r="F8">
            <v>18</v>
          </cell>
        </row>
        <row r="9">
          <cell r="B9">
            <v>2001</v>
          </cell>
          <cell r="F9">
            <v>17.899999999999999</v>
          </cell>
        </row>
        <row r="10">
          <cell r="B10">
            <v>2002</v>
          </cell>
          <cell r="F10">
            <v>18.600000000000001</v>
          </cell>
        </row>
        <row r="11">
          <cell r="B11">
            <v>2003</v>
          </cell>
          <cell r="F11">
            <v>18.600000000000001</v>
          </cell>
        </row>
        <row r="12">
          <cell r="B12">
            <v>2004</v>
          </cell>
          <cell r="F12">
            <v>17.8</v>
          </cell>
        </row>
        <row r="13">
          <cell r="B13">
            <v>2005</v>
          </cell>
          <cell r="F13">
            <v>18</v>
          </cell>
        </row>
        <row r="14">
          <cell r="B14">
            <v>2006</v>
          </cell>
          <cell r="F14">
            <v>17.600000000000001</v>
          </cell>
        </row>
        <row r="15">
          <cell r="B15">
            <v>2007</v>
          </cell>
          <cell r="F15">
            <v>17.7</v>
          </cell>
        </row>
        <row r="16">
          <cell r="B16">
            <v>2008</v>
          </cell>
          <cell r="F16">
            <v>17.899999999999999</v>
          </cell>
        </row>
        <row r="17">
          <cell r="B17">
            <v>2009</v>
          </cell>
          <cell r="F17">
            <v>20.100000000000001</v>
          </cell>
        </row>
        <row r="18">
          <cell r="B18">
            <v>2010</v>
          </cell>
          <cell r="F18">
            <v>20</v>
          </cell>
        </row>
        <row r="19">
          <cell r="B19">
            <v>2011</v>
          </cell>
          <cell r="F19">
            <v>20.100000000000001</v>
          </cell>
        </row>
        <row r="20">
          <cell r="B20">
            <v>2012</v>
          </cell>
          <cell r="F20">
            <v>20.399999999999999</v>
          </cell>
        </row>
        <row r="21">
          <cell r="B21">
            <v>2013</v>
          </cell>
          <cell r="F21">
            <v>20.2</v>
          </cell>
        </row>
        <row r="22">
          <cell r="B22">
            <v>2014</v>
          </cell>
          <cell r="F22">
            <v>19.7</v>
          </cell>
        </row>
        <row r="23">
          <cell r="B23">
            <v>2015</v>
          </cell>
          <cell r="F23">
            <v>19</v>
          </cell>
        </row>
        <row r="24">
          <cell r="B24">
            <v>2016</v>
          </cell>
          <cell r="F24">
            <v>18.899999999999999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Červeno-fialová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tabSelected="1" workbookViewId="0">
      <selection activeCell="Q24" sqref="Q24"/>
    </sheetView>
  </sheetViews>
  <sheetFormatPr defaultRowHeight="15" x14ac:dyDescent="0.25"/>
  <sheetData>
    <row r="1" spans="2:11" x14ac:dyDescent="0.25">
      <c r="K1" s="1" t="s">
        <v>0</v>
      </c>
    </row>
    <row r="2" spans="2:11" ht="15.75" thickBot="1" x14ac:dyDescent="0.3"/>
    <row r="3" spans="2:11" ht="84.75" thickBot="1" x14ac:dyDescent="0.3">
      <c r="B3" s="2" t="s">
        <v>1</v>
      </c>
      <c r="C3" s="3" t="s">
        <v>2</v>
      </c>
      <c r="D3" s="3" t="s">
        <v>3</v>
      </c>
      <c r="E3" s="3" t="s">
        <v>4</v>
      </c>
    </row>
    <row r="4" spans="2:11" ht="15.75" thickBot="1" x14ac:dyDescent="0.3">
      <c r="B4" s="4">
        <v>1996</v>
      </c>
      <c r="C4" s="5">
        <v>296163</v>
      </c>
      <c r="D4" s="6">
        <v>1812622</v>
      </c>
      <c r="E4" s="7">
        <f t="shared" ref="E4:E20" si="0">C4/D4*100</f>
        <v>16.338927807342071</v>
      </c>
      <c r="F4" s="8">
        <v>16.3</v>
      </c>
    </row>
    <row r="5" spans="2:11" ht="15.75" thickBot="1" x14ac:dyDescent="0.3">
      <c r="B5" s="9">
        <v>1997</v>
      </c>
      <c r="C5" s="10">
        <v>336512</v>
      </c>
      <c r="D5" s="11">
        <v>1953311</v>
      </c>
      <c r="E5" s="7">
        <f t="shared" si="0"/>
        <v>17.227773764648845</v>
      </c>
      <c r="F5" s="8">
        <v>17.2</v>
      </c>
    </row>
    <row r="6" spans="2:11" ht="15.75" thickBot="1" x14ac:dyDescent="0.3">
      <c r="B6" s="9">
        <v>1998</v>
      </c>
      <c r="C6" s="10">
        <v>370048</v>
      </c>
      <c r="D6" s="11">
        <v>2142587</v>
      </c>
      <c r="E6" s="7">
        <f t="shared" si="0"/>
        <v>17.27108397465307</v>
      </c>
      <c r="F6" s="8">
        <v>17.3</v>
      </c>
    </row>
    <row r="7" spans="2:11" ht="15.75" thickBot="1" x14ac:dyDescent="0.3">
      <c r="B7" s="9">
        <v>1999</v>
      </c>
      <c r="C7" s="10">
        <v>399923</v>
      </c>
      <c r="D7" s="11">
        <v>2237300</v>
      </c>
      <c r="E7" s="7">
        <f t="shared" si="0"/>
        <v>17.875251419121263</v>
      </c>
      <c r="F7" s="8">
        <v>17.899999999999999</v>
      </c>
    </row>
    <row r="8" spans="2:11" ht="15.75" thickBot="1" x14ac:dyDescent="0.3">
      <c r="B8" s="9">
        <v>2000</v>
      </c>
      <c r="C8" s="10">
        <v>427183</v>
      </c>
      <c r="D8" s="11">
        <v>2372630</v>
      </c>
      <c r="E8" s="7">
        <f t="shared" si="0"/>
        <v>18.004619346463631</v>
      </c>
      <c r="F8" s="12">
        <v>18</v>
      </c>
    </row>
    <row r="9" spans="2:11" ht="15.75" thickBot="1" x14ac:dyDescent="0.3">
      <c r="B9" s="9">
        <v>2001</v>
      </c>
      <c r="C9" s="10">
        <v>457512</v>
      </c>
      <c r="D9" s="11">
        <v>2562679</v>
      </c>
      <c r="E9" s="7">
        <f t="shared" si="0"/>
        <v>17.852879740303017</v>
      </c>
      <c r="F9" s="8">
        <v>17.899999999999999</v>
      </c>
    </row>
    <row r="10" spans="2:11" ht="15.75" thickBot="1" x14ac:dyDescent="0.3">
      <c r="B10" s="9">
        <v>2002</v>
      </c>
      <c r="C10" s="10">
        <v>497455</v>
      </c>
      <c r="D10" s="11">
        <v>2674634</v>
      </c>
      <c r="E10" s="7">
        <f t="shared" si="0"/>
        <v>18.598993357595845</v>
      </c>
      <c r="F10" s="8">
        <v>18.600000000000001</v>
      </c>
    </row>
    <row r="11" spans="2:11" ht="15.75" thickBot="1" x14ac:dyDescent="0.3">
      <c r="B11" s="9">
        <v>2003</v>
      </c>
      <c r="C11" s="10">
        <v>521513</v>
      </c>
      <c r="D11" s="11">
        <v>2801163</v>
      </c>
      <c r="E11" s="7">
        <f t="shared" si="0"/>
        <v>18.617731278044154</v>
      </c>
      <c r="F11" s="8">
        <v>18.600000000000001</v>
      </c>
    </row>
    <row r="12" spans="2:11" ht="15.75" thickBot="1" x14ac:dyDescent="0.3">
      <c r="B12" s="9">
        <v>2004</v>
      </c>
      <c r="C12" s="10">
        <v>545537</v>
      </c>
      <c r="D12" s="11">
        <v>3057660</v>
      </c>
      <c r="E12" s="7">
        <f t="shared" si="0"/>
        <v>17.841650150768888</v>
      </c>
      <c r="F12" s="8">
        <v>17.8</v>
      </c>
    </row>
    <row r="13" spans="2:11" ht="15.75" thickBot="1" x14ac:dyDescent="0.3">
      <c r="B13" s="9">
        <v>2005</v>
      </c>
      <c r="C13" s="10">
        <v>587421</v>
      </c>
      <c r="D13" s="11">
        <v>3257972</v>
      </c>
      <c r="E13" s="7">
        <f t="shared" si="0"/>
        <v>18.030265453478421</v>
      </c>
      <c r="F13" s="12">
        <v>18</v>
      </c>
    </row>
    <row r="14" spans="2:11" ht="15.75" thickBot="1" x14ac:dyDescent="0.3">
      <c r="B14" s="9">
        <v>2006</v>
      </c>
      <c r="C14" s="10">
        <v>618997</v>
      </c>
      <c r="D14" s="11">
        <v>3507131</v>
      </c>
      <c r="E14" s="7">
        <f t="shared" si="0"/>
        <v>17.649668632280914</v>
      </c>
      <c r="F14" s="8">
        <v>17.600000000000001</v>
      </c>
    </row>
    <row r="15" spans="2:11" ht="15.75" thickBot="1" x14ac:dyDescent="0.3">
      <c r="B15" s="9">
        <v>2007</v>
      </c>
      <c r="C15" s="10">
        <v>676912</v>
      </c>
      <c r="D15" s="11">
        <v>3831819</v>
      </c>
      <c r="E15" s="7">
        <f t="shared" si="0"/>
        <v>17.665552574377859</v>
      </c>
      <c r="F15" s="8">
        <v>17.7</v>
      </c>
    </row>
    <row r="16" spans="2:11" ht="15.75" thickBot="1" x14ac:dyDescent="0.3">
      <c r="B16" s="9">
        <v>2008</v>
      </c>
      <c r="C16" s="10">
        <v>720172</v>
      </c>
      <c r="D16" s="13">
        <v>4024117</v>
      </c>
      <c r="E16" s="7">
        <f t="shared" si="0"/>
        <v>17.89639814150533</v>
      </c>
      <c r="F16" s="8">
        <v>17.899999999999999</v>
      </c>
    </row>
    <row r="17" spans="2:13" ht="15.75" thickBot="1" x14ac:dyDescent="0.3">
      <c r="B17" s="9">
        <v>2009</v>
      </c>
      <c r="C17" s="10">
        <v>790077</v>
      </c>
      <c r="D17" s="14">
        <v>3930409</v>
      </c>
      <c r="E17" s="7">
        <f t="shared" si="0"/>
        <v>20.101648454397495</v>
      </c>
      <c r="F17" s="8">
        <v>20.100000000000001</v>
      </c>
    </row>
    <row r="18" spans="2:13" ht="16.5" thickBot="1" x14ac:dyDescent="0.3">
      <c r="B18" s="15">
        <v>2010</v>
      </c>
      <c r="C18" s="16">
        <v>793988</v>
      </c>
      <c r="D18" s="14">
        <v>3962464</v>
      </c>
      <c r="E18" s="7">
        <f t="shared" si="0"/>
        <v>20.037734096764034</v>
      </c>
      <c r="F18" s="12">
        <v>20</v>
      </c>
      <c r="M18" s="17" t="s">
        <v>5</v>
      </c>
    </row>
    <row r="19" spans="2:13" ht="15.75" thickBot="1" x14ac:dyDescent="0.3">
      <c r="B19" s="9">
        <v>2011</v>
      </c>
      <c r="C19" s="10">
        <v>809138</v>
      </c>
      <c r="D19" s="14">
        <v>4033755</v>
      </c>
      <c r="E19" s="7">
        <f t="shared" si="0"/>
        <v>20.05917563163851</v>
      </c>
      <c r="F19" s="8">
        <v>20.100000000000001</v>
      </c>
    </row>
    <row r="20" spans="2:13" ht="15.75" thickBot="1" x14ac:dyDescent="0.3">
      <c r="B20" s="18">
        <v>2012</v>
      </c>
      <c r="C20" s="19">
        <v>829820</v>
      </c>
      <c r="D20" s="14">
        <v>4059912</v>
      </c>
      <c r="E20" s="20">
        <f t="shared" si="0"/>
        <v>20.439359276752796</v>
      </c>
      <c r="F20" s="8">
        <v>20.399999999999999</v>
      </c>
    </row>
    <row r="21" spans="2:13" ht="15.75" thickBot="1" x14ac:dyDescent="0.3">
      <c r="B21" s="15">
        <v>2013</v>
      </c>
      <c r="C21" s="16">
        <v>826908</v>
      </c>
      <c r="D21" s="14">
        <v>4098128</v>
      </c>
      <c r="E21" s="21">
        <f>C21/D21*100</f>
        <v>20.17770064771037</v>
      </c>
      <c r="F21" s="8">
        <v>20.2</v>
      </c>
    </row>
    <row r="22" spans="2:13" ht="15.75" thickBot="1" x14ac:dyDescent="0.3">
      <c r="B22" s="15">
        <v>2014</v>
      </c>
      <c r="C22" s="22">
        <v>848247</v>
      </c>
      <c r="D22" s="14">
        <v>4313789</v>
      </c>
      <c r="E22" s="20">
        <f>C22/D22*100</f>
        <v>19.663618225184404</v>
      </c>
      <c r="F22" s="8">
        <v>19.7</v>
      </c>
      <c r="M22" s="23"/>
    </row>
    <row r="23" spans="2:13" ht="15.75" thickBot="1" x14ac:dyDescent="0.3">
      <c r="B23" s="9">
        <v>2015</v>
      </c>
      <c r="C23" s="10">
        <v>871326</v>
      </c>
      <c r="D23" s="24">
        <v>4595783</v>
      </c>
      <c r="E23" s="20">
        <f>C23/D23*100</f>
        <v>18.959250251806928</v>
      </c>
      <c r="F23" s="12">
        <v>19</v>
      </c>
    </row>
    <row r="24" spans="2:13" ht="15.75" thickBot="1" x14ac:dyDescent="0.3">
      <c r="B24" s="25">
        <v>2016</v>
      </c>
      <c r="C24" s="26">
        <v>899953</v>
      </c>
      <c r="D24" s="27">
        <v>4767990</v>
      </c>
      <c r="E24" s="20">
        <f>C24/D24*100</f>
        <v>18.874892774523435</v>
      </c>
      <c r="F24" s="12">
        <v>18.899999999999999</v>
      </c>
    </row>
    <row r="27" spans="2:13" x14ac:dyDescent="0.25">
      <c r="D27" s="2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 Pavel PhDr. Ing., Ph.D. (MPSV)</dc:creator>
  <cp:lastModifiedBy>Novák Pavel PhDr. Ing., Ph.D. (MPSV)</cp:lastModifiedBy>
  <cp:lastPrinted>2019-02-11T15:00:07Z</cp:lastPrinted>
  <dcterms:created xsi:type="dcterms:W3CDTF">2019-02-11T14:49:18Z</dcterms:created>
  <dcterms:modified xsi:type="dcterms:W3CDTF">2019-02-11T15:04:11Z</dcterms:modified>
</cp:coreProperties>
</file>