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0" windowWidth="10395" windowHeight="9045" activeTab="6"/>
  </bookViews>
  <sheets>
    <sheet name="VPP" sheetId="1" r:id="rId1"/>
    <sheet name="SÚPM" sheetId="2" r:id="rId2"/>
    <sheet name="Abs.praxe" sheetId="3" r:id="rId3"/>
    <sheet name="Podpora OZP" sheetId="4" r:id="rId4"/>
    <sheet name="Rekvalifikace" sheetId="5" r:id="rId5"/>
    <sheet name="Cíl. progr." sheetId="6" r:id="rId6"/>
    <sheet name="Ostatní" sheetId="7" r:id="rId7"/>
  </sheets>
  <definedNames>
    <definedName name="_xlnm.Print_Area" localSheetId="5">'Cíl. progr.'!$A$1:$M$23</definedName>
    <definedName name="_xlnm.Print_Area" localSheetId="6">'Ostatní'!$A$1:$S$24</definedName>
    <definedName name="_xlnm.Print_Area" localSheetId="3">'Podpora OZP'!$A$1:$P$23</definedName>
    <definedName name="_xlnm.Print_Area" localSheetId="4">'Rekvalifikace'!$A$1:$P$23</definedName>
    <definedName name="_xlnm.Print_Area" localSheetId="1">'SÚPM'!$A$1:$S$23</definedName>
    <definedName name="_xlnm.Print_Area" localSheetId="0">'VPP'!$B$1:$R$22</definedName>
  </definedNames>
  <calcPr fullCalcOnLoad="1"/>
</workbook>
</file>

<file path=xl/sharedStrings.xml><?xml version="1.0" encoding="utf-8"?>
<sst xmlns="http://schemas.openxmlformats.org/spreadsheetml/2006/main" count="250" uniqueCount="53">
  <si>
    <t>Kraj</t>
  </si>
  <si>
    <t>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</si>
  <si>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</si>
  <si>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</si>
  <si>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</si>
  <si>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</si>
  <si>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</si>
  <si>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</si>
  <si>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</si>
  <si>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</si>
  <si>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Vysočina</t>
  </si>
  <si>
    <t>Jihomoravský  kraj</t>
  </si>
  <si>
    <t>Olomoucký kraj</t>
  </si>
  <si>
    <t>Zlínský kraj</t>
  </si>
  <si>
    <t>Moravskoslezský  kraj</t>
  </si>
  <si>
    <t>Celkem ČR</t>
  </si>
  <si>
    <t>419644*)</t>
  </si>
  <si>
    <t xml:space="preserve">*) z toho 410 937 tis. Kč činily neinv. nedotační transfery podnik. subj. (§ 24a zákona č. 9/1991 Sb.) </t>
  </si>
  <si>
    <t>231567**)</t>
  </si>
  <si>
    <t>**) z toho 183 520 tis. Kč činily výdaje na program tvorby nových pracovních míst</t>
  </si>
  <si>
    <t>161592***)</t>
  </si>
  <si>
    <t>***) z toho 116 519 tis. Kč činily výdaje na program tvorby nových pracovních míst</t>
  </si>
  <si>
    <t>(nástroj zrušen zákonem č. 435/2004 Sb.)</t>
  </si>
  <si>
    <t>298906****)</t>
  </si>
  <si>
    <t>****)z toho 261 768 tis. Kč činily výdaje na program tvorby nových pracovních míst</t>
  </si>
  <si>
    <t xml:space="preserve"> na projekty regionálního charakteru)</t>
  </si>
  <si>
    <t xml:space="preserve">(prostředky poskytované podle § 107 zák. 435/2004 Sb., v platném znění; od r. 2009 jsou zde sledovány finanční prostředky EU vynakládané </t>
  </si>
  <si>
    <t>(součástí výdajů jsou od r. 2008 i prostředky poskytované z EU)</t>
  </si>
  <si>
    <t>Ost. výdaje financ.</t>
  </si>
  <si>
    <t xml:space="preserve"> z národní APZ</t>
  </si>
  <si>
    <t>z prostř. EU</t>
  </si>
  <si>
    <t>333424*****)</t>
  </si>
  <si>
    <t>*****)z toho 287 554 tis. Kč činily výdaje na program tvorby nových pracovních míst</t>
  </si>
  <si>
    <t>Výdaje ÚP ČR na veřejně prospěšné práce v jednotlivých letech v členění podle krajů (v tis. Kč)</t>
  </si>
  <si>
    <t>Výdaje ÚP ČR na vytvoření společensky účelných pracovních míst v jednotlivých letech v členění podle krajů (v tis. Kč)</t>
  </si>
  <si>
    <t>Výdaje ÚP ČR na absolventskou praxi v jednotlivých letech v členění podle krajů (v tis. Kč)</t>
  </si>
  <si>
    <t>Výdaje ÚP ČR na podporu osob se ZP v jednotlivých letech v členění podle krajů (v tis. Kč)</t>
  </si>
  <si>
    <t>Výdaje ÚP ČR na cílené programy zaměstnanosti v jednotlivých letech v členění podle krajů (v tis. Kč)</t>
  </si>
  <si>
    <t>Ostatní výdaje ÚP ČR na APZ v jednotlivých letech v členění podle krajů (v tis. Kč)</t>
  </si>
  <si>
    <t xml:space="preserve">******)z toho 47 402 tis. Kč činily výdaje na program tvorby nových pracovních míst </t>
  </si>
  <si>
    <t>od r. 2009 se zde sledují výdaje na projekt "Vzdělávejte se!" financovaný z prostředků EU)</t>
  </si>
  <si>
    <t>(od r. 2006 do r. 2008 včetně byly součástí ostatních výdajů i výdaje na projekty regionálního charakteru financované z prostředků EU</t>
  </si>
  <si>
    <t>Výdaje ÚP ČR na rekvalifikaci a poradenství v jednotlivých letech v členění podle krajů (v tis. Kč)</t>
  </si>
  <si>
    <t>x)</t>
  </si>
  <si>
    <t>x)výdaje APZ ve výši 751 tis. Kč byly zcizeny</t>
  </si>
  <si>
    <t>z bankovního účtu u ÚP Plzeň-město</t>
  </si>
  <si>
    <t>GŘ ÚP ČR*)</t>
  </si>
  <si>
    <t>*) od 1.4.2011 vznik OSS - Úřad práce ČR</t>
  </si>
  <si>
    <t>(zahrnuje 14 krajských poboček ÚP ČR + GŘ ÚP ČR)</t>
  </si>
  <si>
    <t>2011*)</t>
  </si>
  <si>
    <t>−</t>
  </si>
  <si>
    <t>GŘ ÚP ČR</t>
  </si>
  <si>
    <t>V roce 2020, 2021  a 2022 spadal pod cílené programy také CP Antivirus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</si>
</sst>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0\ _K_č_-;\-* #,##0.00\ _K_č_-;_-* \-??\ _K_č_-;_-@_-"/>
  </numFmts>
  <fonts count="29">
    <font>
      <sz val="10"/>
      <name val="Arial CE"/>
      <family val="0"/>
    </font>
    <font>
      <sz val="8"/>
      <name val="Arial CE"/>
      <family val="0"/>
    </font>
    <font>
      <b/>
      <u val="single"/>
      <sz val="12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b/>
      <sz val="8"/>
      <name val="Arial CE"/>
      <family val="0"/>
    </font>
    <font>
      <sz val="10"/>
      <name val="System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sz val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4" borderId="0" applyNumberFormat="0" applyBorder="0" applyAlignment="0" applyProtection="0"/>
    <xf numFmtId="0" fontId="13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129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3" fontId="3" fillId="0" borderId="14" xfId="0" applyNumberFormat="1" applyFont="1" applyBorder="1" applyAlignment="1">
      <alignment/>
    </xf>
    <xf numFmtId="3" fontId="0" fillId="0" borderId="10" xfId="36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3" fillId="0" borderId="14" xfId="0" applyNumberFormat="1" applyFont="1" applyBorder="1" applyAlignment="1">
      <alignment/>
    </xf>
    <xf numFmtId="3" fontId="0" fillId="0" borderId="15" xfId="36" applyFont="1" applyBorder="1" applyAlignment="1">
      <alignment horizontal="right"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36" applyNumberFormat="1" applyFont="1" applyBorder="1" applyAlignment="1">
      <alignment/>
    </xf>
    <xf numFmtId="3" fontId="0" fillId="0" borderId="15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3" fontId="0" fillId="0" borderId="11" xfId="36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14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7" xfId="0" applyNumberFormat="1" applyBorder="1" applyAlignment="1">
      <alignment/>
    </xf>
    <xf numFmtId="3" fontId="0" fillId="0" borderId="14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10" xfId="36" applyFont="1" applyBorder="1" applyAlignment="1">
      <alignment/>
    </xf>
    <xf numFmtId="3" fontId="0" fillId="0" borderId="15" xfId="36" applyFont="1" applyBorder="1" applyAlignment="1">
      <alignment/>
    </xf>
    <xf numFmtId="3" fontId="0" fillId="0" borderId="11" xfId="36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0" fillId="0" borderId="18" xfId="0" applyNumberFormat="1" applyBorder="1" applyAlignment="1">
      <alignment/>
    </xf>
    <xf numFmtId="3" fontId="3" fillId="24" borderId="19" xfId="0" applyNumberFormat="1" applyFont="1" applyFill="1" applyBorder="1" applyAlignment="1">
      <alignment/>
    </xf>
    <xf numFmtId="3" fontId="0" fillId="24" borderId="19" xfId="0" applyNumberFormat="1" applyFill="1" applyBorder="1" applyAlignment="1">
      <alignment/>
    </xf>
    <xf numFmtId="3" fontId="0" fillId="24" borderId="20" xfId="0" applyNumberFormat="1" applyFill="1" applyBorder="1" applyAlignment="1">
      <alignment/>
    </xf>
    <xf numFmtId="3" fontId="0" fillId="24" borderId="20" xfId="36" applyNumberFormat="1" applyFont="1" applyFill="1" applyBorder="1" applyAlignment="1">
      <alignment/>
    </xf>
    <xf numFmtId="3" fontId="0" fillId="24" borderId="12" xfId="0" applyNumberFormat="1" applyFill="1" applyBorder="1" applyAlignment="1">
      <alignment/>
    </xf>
    <xf numFmtId="0" fontId="2" fillId="24" borderId="0" xfId="0" applyFont="1" applyFill="1" applyAlignment="1">
      <alignment/>
    </xf>
    <xf numFmtId="0" fontId="0" fillId="24" borderId="0" xfId="0" applyFill="1" applyAlignment="1">
      <alignment/>
    </xf>
    <xf numFmtId="3" fontId="0" fillId="24" borderId="13" xfId="0" applyNumberFormat="1" applyFill="1" applyBorder="1" applyAlignment="1">
      <alignment horizontal="right"/>
    </xf>
    <xf numFmtId="3" fontId="0" fillId="24" borderId="19" xfId="0" applyNumberFormat="1" applyFill="1" applyBorder="1" applyAlignment="1">
      <alignment horizontal="right"/>
    </xf>
    <xf numFmtId="3" fontId="0" fillId="24" borderId="21" xfId="0" applyNumberFormat="1" applyFill="1" applyBorder="1" applyAlignment="1">
      <alignment/>
    </xf>
    <xf numFmtId="3" fontId="0" fillId="24" borderId="12" xfId="0" applyNumberFormat="1" applyFill="1" applyBorder="1" applyAlignment="1">
      <alignment horizontal="right"/>
    </xf>
    <xf numFmtId="3" fontId="3" fillId="24" borderId="21" xfId="0" applyNumberFormat="1" applyFont="1" applyFill="1" applyBorder="1" applyAlignment="1">
      <alignment/>
    </xf>
    <xf numFmtId="3" fontId="0" fillId="24" borderId="19" xfId="36" applyFont="1" applyFill="1" applyBorder="1" applyAlignment="1">
      <alignment/>
    </xf>
    <xf numFmtId="3" fontId="9" fillId="24" borderId="22" xfId="0" applyNumberFormat="1" applyFont="1" applyFill="1" applyBorder="1" applyAlignment="1">
      <alignment horizontal="right"/>
    </xf>
    <xf numFmtId="3" fontId="9" fillId="24" borderId="12" xfId="0" applyNumberFormat="1" applyFont="1" applyFill="1" applyBorder="1" applyAlignment="1">
      <alignment horizontal="right"/>
    </xf>
    <xf numFmtId="3" fontId="0" fillId="24" borderId="23" xfId="0" applyNumberFormat="1" applyFill="1" applyBorder="1" applyAlignment="1">
      <alignment/>
    </xf>
    <xf numFmtId="3" fontId="0" fillId="24" borderId="20" xfId="0" applyNumberFormat="1" applyFill="1" applyBorder="1" applyAlignment="1">
      <alignment horizontal="right"/>
    </xf>
    <xf numFmtId="3" fontId="0" fillId="0" borderId="15" xfId="36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3" fontId="9" fillId="24" borderId="19" xfId="0" applyNumberFormat="1" applyFont="1" applyFill="1" applyBorder="1" applyAlignment="1">
      <alignment horizontal="right"/>
    </xf>
    <xf numFmtId="3" fontId="0" fillId="0" borderId="16" xfId="0" applyNumberFormat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4" fillId="0" borderId="24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Fill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3" fontId="0" fillId="24" borderId="21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22" xfId="0" applyNumberFormat="1" applyBorder="1" applyAlignment="1">
      <alignment/>
    </xf>
    <xf numFmtId="3" fontId="3" fillId="0" borderId="10" xfId="36" applyFont="1" applyBorder="1" applyAlignment="1">
      <alignment/>
    </xf>
    <xf numFmtId="0" fontId="0" fillId="0" borderId="15" xfId="0" applyBorder="1" applyAlignment="1">
      <alignment/>
    </xf>
    <xf numFmtId="3" fontId="0" fillId="0" borderId="10" xfId="50" applyNumberFormat="1" applyFont="1" applyFill="1" applyBorder="1" applyAlignment="1">
      <alignment horizontal="right"/>
      <protection/>
    </xf>
    <xf numFmtId="3" fontId="0" fillId="0" borderId="15" xfId="50" applyNumberFormat="1" applyFont="1" applyFill="1" applyBorder="1" applyAlignment="1">
      <alignment horizontal="right"/>
      <protection/>
    </xf>
    <xf numFmtId="3" fontId="0" fillId="0" borderId="10" xfId="49" applyNumberFormat="1" applyFont="1" applyFill="1" applyBorder="1" applyAlignment="1">
      <alignment horizontal="right"/>
      <protection/>
    </xf>
    <xf numFmtId="3" fontId="0" fillId="0" borderId="15" xfId="49" applyNumberFormat="1" applyFont="1" applyFill="1" applyBorder="1" applyAlignment="1">
      <alignment horizontal="right"/>
      <protection/>
    </xf>
    <xf numFmtId="3" fontId="0" fillId="0" borderId="10" xfId="47" applyNumberFormat="1" applyFont="1" applyFill="1" applyBorder="1" applyAlignment="1">
      <alignment horizontal="right"/>
      <protection/>
    </xf>
    <xf numFmtId="3" fontId="0" fillId="0" borderId="15" xfId="47" applyNumberFormat="1" applyFont="1" applyFill="1" applyBorder="1" applyAlignment="1">
      <alignment horizontal="right"/>
      <protection/>
    </xf>
    <xf numFmtId="3" fontId="0" fillId="0" borderId="10" xfId="48" applyNumberFormat="1" applyFont="1" applyFill="1" applyBorder="1" applyAlignment="1">
      <alignment horizontal="right"/>
      <protection/>
    </xf>
    <xf numFmtId="3" fontId="0" fillId="0" borderId="15" xfId="48" applyNumberFormat="1" applyFont="1" applyFill="1" applyBorder="1" applyAlignment="1">
      <alignment horizontal="right"/>
      <protection/>
    </xf>
    <xf numFmtId="3" fontId="0" fillId="0" borderId="12" xfId="48" applyNumberFormat="1" applyFont="1" applyFill="1" applyBorder="1" applyAlignment="1">
      <alignment horizontal="right"/>
      <protection/>
    </xf>
    <xf numFmtId="3" fontId="0" fillId="0" borderId="15" xfId="0" applyNumberFormat="1" applyFill="1" applyBorder="1" applyAlignment="1">
      <alignment horizontal="right"/>
    </xf>
    <xf numFmtId="3" fontId="0" fillId="0" borderId="14" xfId="0" applyNumberFormat="1" applyFill="1" applyBorder="1" applyAlignment="1">
      <alignment/>
    </xf>
    <xf numFmtId="0" fontId="0" fillId="0" borderId="10" xfId="0" applyBorder="1" applyAlignment="1">
      <alignment horizontal="right"/>
    </xf>
    <xf numFmtId="3" fontId="0" fillId="25" borderId="19" xfId="0" applyNumberFormat="1" applyFill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3" fontId="0" fillId="0" borderId="13" xfId="0" applyNumberFormat="1" applyBorder="1" applyAlignment="1">
      <alignment/>
    </xf>
    <xf numFmtId="0" fontId="27" fillId="0" borderId="16" xfId="0" applyFont="1" applyBorder="1" applyAlignment="1">
      <alignment/>
    </xf>
    <xf numFmtId="0" fontId="27" fillId="0" borderId="11" xfId="0" applyFont="1" applyBorder="1" applyAlignment="1">
      <alignment/>
    </xf>
    <xf numFmtId="3" fontId="27" fillId="0" borderId="24" xfId="0" applyNumberFormat="1" applyFont="1" applyBorder="1" applyAlignment="1">
      <alignment/>
    </xf>
    <xf numFmtId="0" fontId="27" fillId="0" borderId="17" xfId="0" applyFont="1" applyFill="1" applyBorder="1" applyAlignment="1">
      <alignment/>
    </xf>
    <xf numFmtId="0" fontId="27" fillId="0" borderId="13" xfId="0" applyFont="1" applyBorder="1" applyAlignment="1">
      <alignment/>
    </xf>
    <xf numFmtId="3" fontId="27" fillId="0" borderId="22" xfId="0" applyNumberFormat="1" applyFont="1" applyBorder="1" applyAlignment="1">
      <alignment/>
    </xf>
    <xf numFmtId="3" fontId="3" fillId="24" borderId="20" xfId="0" applyNumberFormat="1" applyFont="1" applyFill="1" applyBorder="1" applyAlignment="1">
      <alignment/>
    </xf>
    <xf numFmtId="3" fontId="3" fillId="24" borderId="19" xfId="36" applyNumberFormat="1" applyFont="1" applyFill="1" applyBorder="1" applyAlignment="1">
      <alignment/>
    </xf>
    <xf numFmtId="3" fontId="3" fillId="24" borderId="23" xfId="0" applyNumberFormat="1" applyFont="1" applyFill="1" applyBorder="1" applyAlignment="1">
      <alignment horizontal="right"/>
    </xf>
    <xf numFmtId="3" fontId="3" fillId="24" borderId="19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3" fontId="0" fillId="0" borderId="0" xfId="36" applyFont="1" applyBorder="1" applyAlignment="1">
      <alignment horizontal="right"/>
    </xf>
    <xf numFmtId="3" fontId="0" fillId="0" borderId="11" xfId="36" applyFont="1" applyBorder="1" applyAlignment="1">
      <alignment/>
    </xf>
    <xf numFmtId="3" fontId="0" fillId="0" borderId="0" xfId="36" applyFont="1" applyBorder="1" applyAlignment="1">
      <alignment/>
    </xf>
    <xf numFmtId="3" fontId="3" fillId="24" borderId="20" xfId="0" applyNumberFormat="1" applyFont="1" applyFill="1" applyBorder="1" applyAlignment="1">
      <alignment horizontal="right"/>
    </xf>
    <xf numFmtId="3" fontId="0" fillId="0" borderId="24" xfId="0" applyNumberFormat="1" applyBorder="1" applyAlignment="1">
      <alignment/>
    </xf>
    <xf numFmtId="3" fontId="3" fillId="24" borderId="23" xfId="0" applyNumberFormat="1" applyFont="1" applyFill="1" applyBorder="1" applyAlignment="1">
      <alignment/>
    </xf>
    <xf numFmtId="3" fontId="3" fillId="25" borderId="23" xfId="0" applyNumberFormat="1" applyFont="1" applyFill="1" applyBorder="1" applyAlignment="1">
      <alignment/>
    </xf>
    <xf numFmtId="3" fontId="28" fillId="0" borderId="15" xfId="0" applyNumberFormat="1" applyFont="1" applyBorder="1" applyAlignment="1">
      <alignment horizontal="center"/>
    </xf>
    <xf numFmtId="3" fontId="3" fillId="0" borderId="0" xfId="36" applyFont="1" applyBorder="1" applyAlignment="1">
      <alignment horizontal="right"/>
    </xf>
    <xf numFmtId="3" fontId="0" fillId="0" borderId="16" xfId="0" applyNumberFormat="1" applyFill="1" applyBorder="1" applyAlignment="1">
      <alignment/>
    </xf>
    <xf numFmtId="3" fontId="0" fillId="25" borderId="21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24" borderId="17" xfId="0" applyNumberFormat="1" applyFill="1" applyBorder="1" applyAlignment="1">
      <alignment/>
    </xf>
    <xf numFmtId="3" fontId="0" fillId="25" borderId="23" xfId="0" applyNumberFormat="1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</cellXfs>
  <cellStyles count="5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Finanční0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dpora OZP" xfId="47"/>
    <cellStyle name="normální_Rekvalifikace" xfId="48"/>
    <cellStyle name="normální_SÚPM" xfId="49"/>
    <cellStyle name="normální_VPP" xfId="50"/>
    <cellStyle name="Followed Hyperlink" xfId="51"/>
    <cellStyle name="Poznámka" xfId="52"/>
    <cellStyle name="Percent" xfId="53"/>
    <cellStyle name="Propojená buňka" xfId="54"/>
    <cellStyle name="Správně" xfId="55"/>
    <cellStyle name="Špat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27"/>
  <sheetViews>
    <sheetView zoomScalePageLayoutView="0" workbookViewId="0" topLeftCell="I1">
      <selection activeCell="Z7" sqref="Z7:Z21"/>
    </sheetView>
  </sheetViews>
  <sheetFormatPr defaultColWidth="9.00390625" defaultRowHeight="12.75"/>
  <cols>
    <col min="2" max="2" width="21.75390625" style="0" customWidth="1"/>
    <col min="3" max="3" width="13.875" style="0" customWidth="1"/>
    <col min="4" max="5" width="13.625" style="0" customWidth="1"/>
    <col min="6" max="6" width="14.00390625" style="0" customWidth="1"/>
    <col min="7" max="7" width="13.625" style="0" customWidth="1"/>
    <col min="8" max="8" width="14.25390625" style="0" customWidth="1"/>
    <col min="9" max="16" width="13.875" style="0" customWidth="1"/>
    <col min="17" max="17" width="13.125" style="0" customWidth="1"/>
    <col min="18" max="18" width="13.00390625" style="0" customWidth="1"/>
    <col min="19" max="19" width="14.375" style="0" customWidth="1"/>
    <col min="20" max="20" width="14.25390625" style="0" customWidth="1"/>
    <col min="21" max="21" width="15.00390625" style="0" customWidth="1"/>
    <col min="22" max="26" width="14.25390625" style="0" customWidth="1"/>
  </cols>
  <sheetData>
    <row r="2" spans="2:8" ht="15.75">
      <c r="B2" s="46" t="s">
        <v>33</v>
      </c>
      <c r="C2" s="47"/>
      <c r="D2" s="47"/>
      <c r="E2" s="47"/>
      <c r="F2" s="47"/>
      <c r="G2" s="47"/>
      <c r="H2" s="47"/>
    </row>
    <row r="3" ht="12.75">
      <c r="B3" t="s">
        <v>27</v>
      </c>
    </row>
    <row r="4" ht="13.5" thickBot="1">
      <c r="J4" s="18"/>
    </row>
    <row r="5" spans="2:26" ht="15">
      <c r="B5" s="1" t="s">
        <v>0</v>
      </c>
      <c r="C5" s="2">
        <v>2000</v>
      </c>
      <c r="D5" s="16">
        <v>2001</v>
      </c>
      <c r="E5" s="2">
        <v>2002</v>
      </c>
      <c r="F5" s="2">
        <v>2003</v>
      </c>
      <c r="G5" s="3">
        <v>2004</v>
      </c>
      <c r="H5" s="2">
        <v>2005</v>
      </c>
      <c r="I5" s="2">
        <v>2006</v>
      </c>
      <c r="J5" s="2">
        <v>2007</v>
      </c>
      <c r="K5" s="62">
        <v>2008</v>
      </c>
      <c r="L5" s="65">
        <v>2009</v>
      </c>
      <c r="M5" s="62">
        <v>2010</v>
      </c>
      <c r="N5" s="94" t="s">
        <v>49</v>
      </c>
      <c r="O5" s="94">
        <v>2012</v>
      </c>
      <c r="P5" s="94">
        <v>2013</v>
      </c>
      <c r="Q5" s="94">
        <v>2014</v>
      </c>
      <c r="R5" s="94">
        <v>2015</v>
      </c>
      <c r="S5" s="94">
        <v>2016</v>
      </c>
      <c r="T5" s="94">
        <v>2017</v>
      </c>
      <c r="U5" s="94">
        <v>2018</v>
      </c>
      <c r="V5" s="94">
        <v>2019</v>
      </c>
      <c r="W5" s="94">
        <v>2020</v>
      </c>
      <c r="X5" s="94">
        <v>2021</v>
      </c>
      <c r="Y5" s="94">
        <v>2022</v>
      </c>
      <c r="Z5" s="94">
        <v>2023</v>
      </c>
    </row>
    <row r="6" spans="2:26" ht="15.75" thickBot="1">
      <c r="B6" s="4"/>
      <c r="C6" s="5"/>
      <c r="D6" s="17"/>
      <c r="E6" s="6"/>
      <c r="F6" s="6"/>
      <c r="G6" s="7"/>
      <c r="H6" s="6"/>
      <c r="I6" s="6"/>
      <c r="J6" s="59"/>
      <c r="K6" s="64"/>
      <c r="L6" s="63"/>
      <c r="M6" s="79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</row>
    <row r="7" spans="1:26" ht="12.75">
      <c r="A7">
        <v>1</v>
      </c>
      <c r="B7" s="8" t="s">
        <v>1</v>
      </c>
      <c r="C7" s="20">
        <v>1758.039</v>
      </c>
      <c r="D7" s="22">
        <v>1635.247</v>
      </c>
      <c r="E7" s="58">
        <v>2388.942</v>
      </c>
      <c r="F7" s="30">
        <v>3639.954</v>
      </c>
      <c r="G7" s="20">
        <v>3964.005</v>
      </c>
      <c r="H7" s="28">
        <v>4534.549</v>
      </c>
      <c r="I7" s="9">
        <v>5482.382</v>
      </c>
      <c r="J7" s="108">
        <v>5109.61</v>
      </c>
      <c r="K7" s="20">
        <v>5376.605</v>
      </c>
      <c r="L7" s="111">
        <v>5713.306</v>
      </c>
      <c r="M7" s="80">
        <v>5642.323</v>
      </c>
      <c r="N7" s="111">
        <v>4151</v>
      </c>
      <c r="O7" s="111">
        <v>2809.67</v>
      </c>
      <c r="P7" s="111">
        <v>10296.236</v>
      </c>
      <c r="Q7" s="111">
        <v>14816.445</v>
      </c>
      <c r="R7" s="111">
        <v>7698.058</v>
      </c>
      <c r="S7" s="111">
        <v>11954.57079</v>
      </c>
      <c r="T7" s="111">
        <v>10849.49804</v>
      </c>
      <c r="U7" s="111">
        <v>9493.02248</v>
      </c>
      <c r="V7" s="111">
        <v>4865.8025</v>
      </c>
      <c r="W7" s="111">
        <v>3411.36798</v>
      </c>
      <c r="X7" s="111">
        <v>2612.84782</v>
      </c>
      <c r="Y7" s="111">
        <v>2125.05618</v>
      </c>
      <c r="Z7" s="111">
        <v>2846.9550999999997</v>
      </c>
    </row>
    <row r="8" spans="1:26" ht="12.75">
      <c r="A8">
        <v>2</v>
      </c>
      <c r="B8" s="12" t="s">
        <v>2</v>
      </c>
      <c r="C8" s="21">
        <v>52167.65</v>
      </c>
      <c r="D8" s="19">
        <v>61712.258</v>
      </c>
      <c r="E8" s="58">
        <v>46621.988</v>
      </c>
      <c r="F8" s="30">
        <v>51757.142</v>
      </c>
      <c r="G8" s="21">
        <v>58200.219</v>
      </c>
      <c r="H8" s="29">
        <v>64132.440500000004</v>
      </c>
      <c r="I8" s="11">
        <v>71763.85100000001</v>
      </c>
      <c r="J8" s="10">
        <v>62282.12</v>
      </c>
      <c r="K8" s="21">
        <v>91096.58856</v>
      </c>
      <c r="L8" s="40">
        <v>125122.4985</v>
      </c>
      <c r="M8" s="81">
        <v>158222.8225</v>
      </c>
      <c r="N8" s="40">
        <v>108809</v>
      </c>
      <c r="O8" s="40">
        <v>67199.475</v>
      </c>
      <c r="P8" s="40">
        <v>143970.974</v>
      </c>
      <c r="Q8" s="40">
        <v>183784.434</v>
      </c>
      <c r="R8" s="40">
        <v>240723.662</v>
      </c>
      <c r="S8" s="40">
        <v>233371.284</v>
      </c>
      <c r="T8" s="40">
        <v>174894.088</v>
      </c>
      <c r="U8" s="40">
        <v>163360.136</v>
      </c>
      <c r="V8" s="40">
        <v>76460.60165000001</v>
      </c>
      <c r="W8" s="40">
        <v>64967.40633</v>
      </c>
      <c r="X8" s="40">
        <v>68093.05545</v>
      </c>
      <c r="Y8" s="40">
        <v>46538.721979999995</v>
      </c>
      <c r="Z8" s="40">
        <v>43692.32834999998</v>
      </c>
    </row>
    <row r="9" spans="1:26" ht="12.75">
      <c r="A9">
        <v>3</v>
      </c>
      <c r="B9" s="12" t="s">
        <v>3</v>
      </c>
      <c r="C9" s="21">
        <v>28071.462000000003</v>
      </c>
      <c r="D9" s="19">
        <v>32306.899</v>
      </c>
      <c r="E9" s="58">
        <v>27428.081000000002</v>
      </c>
      <c r="F9" s="30">
        <v>30546.362000000005</v>
      </c>
      <c r="G9" s="21">
        <v>33475.424</v>
      </c>
      <c r="H9" s="29">
        <v>29665.238</v>
      </c>
      <c r="I9" s="11">
        <v>34173.313</v>
      </c>
      <c r="J9" s="10">
        <v>31563.7</v>
      </c>
      <c r="K9" s="21">
        <v>63557.2</v>
      </c>
      <c r="L9" s="40">
        <v>91354.126</v>
      </c>
      <c r="M9" s="81">
        <v>119652.842</v>
      </c>
      <c r="N9" s="40">
        <v>59752</v>
      </c>
      <c r="O9" s="40">
        <v>35998.1991</v>
      </c>
      <c r="P9" s="40">
        <v>110073.182</v>
      </c>
      <c r="Q9" s="40">
        <v>117248.293</v>
      </c>
      <c r="R9" s="40">
        <v>167944.73</v>
      </c>
      <c r="S9" s="40">
        <v>171178.0158</v>
      </c>
      <c r="T9" s="40">
        <v>119136.62221</v>
      </c>
      <c r="U9" s="40">
        <v>97476.758</v>
      </c>
      <c r="V9" s="40">
        <v>59710.53200000001</v>
      </c>
      <c r="W9" s="40">
        <v>50008.98051</v>
      </c>
      <c r="X9" s="40">
        <v>48955.12623</v>
      </c>
      <c r="Y9" s="40">
        <v>34494.289</v>
      </c>
      <c r="Z9" s="40">
        <v>36197.63700000002</v>
      </c>
    </row>
    <row r="10" spans="1:26" ht="12.75">
      <c r="A10">
        <v>4</v>
      </c>
      <c r="B10" s="12" t="s">
        <v>4</v>
      </c>
      <c r="C10" s="21">
        <v>13042.725</v>
      </c>
      <c r="D10" s="19">
        <v>17283.273</v>
      </c>
      <c r="E10" s="58">
        <v>15957.023</v>
      </c>
      <c r="F10" s="30">
        <v>18665.634</v>
      </c>
      <c r="G10" s="21">
        <v>21079.381999999998</v>
      </c>
      <c r="H10" s="29">
        <v>24576.376000000004</v>
      </c>
      <c r="I10" s="11">
        <v>24215.617</v>
      </c>
      <c r="J10" s="10">
        <v>21357.72</v>
      </c>
      <c r="K10" s="21">
        <v>30292.584</v>
      </c>
      <c r="L10" s="40">
        <v>42532.895</v>
      </c>
      <c r="M10" s="81">
        <v>59134.869</v>
      </c>
      <c r="N10" s="40">
        <v>49220</v>
      </c>
      <c r="O10" s="40">
        <v>31691.6836</v>
      </c>
      <c r="P10" s="40">
        <v>60318.999</v>
      </c>
      <c r="Q10" s="40">
        <v>76175.842</v>
      </c>
      <c r="R10" s="40">
        <v>90446.192</v>
      </c>
      <c r="S10" s="40">
        <v>87976.40757</v>
      </c>
      <c r="T10" s="40">
        <v>86786.063</v>
      </c>
      <c r="U10" s="40">
        <v>65289.533</v>
      </c>
      <c r="V10" s="40">
        <v>39274.718</v>
      </c>
      <c r="W10" s="40">
        <v>39076.45452</v>
      </c>
      <c r="X10" s="40">
        <v>39435.422629999994</v>
      </c>
      <c r="Y10" s="40">
        <v>30425.03282</v>
      </c>
      <c r="Z10" s="40">
        <v>30628.447579999993</v>
      </c>
    </row>
    <row r="11" spans="1:26" ht="12.75">
      <c r="A11">
        <v>5</v>
      </c>
      <c r="B11" s="12" t="s">
        <v>5</v>
      </c>
      <c r="C11" s="21">
        <v>15938.001</v>
      </c>
      <c r="D11" s="19">
        <v>19491.113</v>
      </c>
      <c r="E11" s="58">
        <v>9756.02</v>
      </c>
      <c r="F11" s="30">
        <v>14498.858</v>
      </c>
      <c r="G11" s="21">
        <v>19264.337</v>
      </c>
      <c r="H11" s="29">
        <v>24143.037</v>
      </c>
      <c r="I11" s="11">
        <v>25641.272</v>
      </c>
      <c r="J11" s="10">
        <v>27311.5</v>
      </c>
      <c r="K11" s="21">
        <v>33197.64</v>
      </c>
      <c r="L11" s="40">
        <v>47368.863</v>
      </c>
      <c r="M11" s="81">
        <v>58693.981</v>
      </c>
      <c r="N11" s="40">
        <v>35078</v>
      </c>
      <c r="O11" s="40">
        <v>19832.6945</v>
      </c>
      <c r="P11" s="40">
        <v>67553.45475</v>
      </c>
      <c r="Q11" s="40">
        <v>76861.31175</v>
      </c>
      <c r="R11" s="40">
        <v>108037.975</v>
      </c>
      <c r="S11" s="40">
        <v>107389.39975</v>
      </c>
      <c r="T11" s="40">
        <v>95937.75316</v>
      </c>
      <c r="U11" s="40">
        <v>82006.62632</v>
      </c>
      <c r="V11" s="40">
        <v>50669.09980999999</v>
      </c>
      <c r="W11" s="40">
        <v>35420.20736</v>
      </c>
      <c r="X11" s="40">
        <v>33450.19286</v>
      </c>
      <c r="Y11" s="40">
        <v>23290.816919999997</v>
      </c>
      <c r="Z11" s="40">
        <v>29983.659789999994</v>
      </c>
    </row>
    <row r="12" spans="1:26" ht="12.75">
      <c r="A12">
        <v>6</v>
      </c>
      <c r="B12" s="12" t="s">
        <v>6</v>
      </c>
      <c r="C12" s="21">
        <v>276141.908</v>
      </c>
      <c r="D12" s="19">
        <v>349891.17799999996</v>
      </c>
      <c r="E12" s="58">
        <v>261679.947</v>
      </c>
      <c r="F12" s="30">
        <v>226514.477</v>
      </c>
      <c r="G12" s="21">
        <v>260238.644</v>
      </c>
      <c r="H12" s="29">
        <v>244661.61500000002</v>
      </c>
      <c r="I12" s="11">
        <v>253039.63300000003</v>
      </c>
      <c r="J12" s="10">
        <v>163355</v>
      </c>
      <c r="K12" s="21">
        <v>175082.612</v>
      </c>
      <c r="L12" s="40">
        <v>241162.295</v>
      </c>
      <c r="M12" s="81">
        <v>264149.1455</v>
      </c>
      <c r="N12" s="40">
        <v>148240</v>
      </c>
      <c r="O12" s="40">
        <v>122161.22</v>
      </c>
      <c r="P12" s="40">
        <v>245644.227</v>
      </c>
      <c r="Q12" s="40">
        <v>309363.998</v>
      </c>
      <c r="R12" s="40">
        <v>439009.6163</v>
      </c>
      <c r="S12" s="40">
        <v>472735.853</v>
      </c>
      <c r="T12" s="40">
        <v>396084.528</v>
      </c>
      <c r="U12" s="40">
        <v>366396.73</v>
      </c>
      <c r="V12" s="40">
        <v>216747.30875999999</v>
      </c>
      <c r="W12" s="40">
        <v>158255.1109</v>
      </c>
      <c r="X12" s="40">
        <v>192538.58808999998</v>
      </c>
      <c r="Y12" s="40">
        <v>168654.131</v>
      </c>
      <c r="Z12" s="40">
        <v>154667.37983000005</v>
      </c>
    </row>
    <row r="13" spans="1:26" ht="12.75">
      <c r="A13">
        <v>7</v>
      </c>
      <c r="B13" s="12" t="s">
        <v>7</v>
      </c>
      <c r="C13" s="21">
        <v>42103.134</v>
      </c>
      <c r="D13" s="19">
        <v>47262.067</v>
      </c>
      <c r="E13" s="58">
        <v>37515.815</v>
      </c>
      <c r="F13" s="30">
        <v>40247.109000000004</v>
      </c>
      <c r="G13" s="21">
        <v>45041.365000000005</v>
      </c>
      <c r="H13" s="29">
        <v>46256.286</v>
      </c>
      <c r="I13" s="11">
        <v>46762.381</v>
      </c>
      <c r="J13" s="109">
        <v>43034.98</v>
      </c>
      <c r="K13" s="21">
        <v>43694.456</v>
      </c>
      <c r="L13" s="40">
        <v>72229.3035</v>
      </c>
      <c r="M13" s="81">
        <v>92449.7445</v>
      </c>
      <c r="N13" s="40">
        <v>67700</v>
      </c>
      <c r="O13" s="40">
        <v>53083.951</v>
      </c>
      <c r="P13" s="40">
        <v>109386.279</v>
      </c>
      <c r="Q13" s="40">
        <v>141320.517</v>
      </c>
      <c r="R13" s="40">
        <v>180888.98232</v>
      </c>
      <c r="S13" s="40">
        <v>184772.704</v>
      </c>
      <c r="T13" s="40">
        <v>169574.411</v>
      </c>
      <c r="U13" s="40">
        <v>141347.129</v>
      </c>
      <c r="V13" s="40">
        <v>88042.54131999999</v>
      </c>
      <c r="W13" s="40">
        <v>75059.85650999998</v>
      </c>
      <c r="X13" s="40">
        <v>80783.42721</v>
      </c>
      <c r="Y13" s="40">
        <v>59754.17968000001</v>
      </c>
      <c r="Z13" s="40">
        <v>57978.649</v>
      </c>
    </row>
    <row r="14" spans="1:26" ht="12.75">
      <c r="A14">
        <v>8</v>
      </c>
      <c r="B14" s="12" t="s">
        <v>8</v>
      </c>
      <c r="C14" s="21">
        <v>25408.511</v>
      </c>
      <c r="D14" s="19">
        <v>32136.233</v>
      </c>
      <c r="E14" s="58">
        <v>24252.709000000003</v>
      </c>
      <c r="F14" s="30">
        <v>24680.658000000003</v>
      </c>
      <c r="G14" s="21">
        <v>39120.274</v>
      </c>
      <c r="H14" s="29">
        <v>40446.28200000001</v>
      </c>
      <c r="I14" s="11">
        <v>37199.22</v>
      </c>
      <c r="J14" s="10">
        <v>32659.34</v>
      </c>
      <c r="K14" s="21">
        <v>46268.427</v>
      </c>
      <c r="L14" s="40">
        <v>64579.525</v>
      </c>
      <c r="M14" s="81">
        <v>75415.1735</v>
      </c>
      <c r="N14" s="40">
        <v>54884</v>
      </c>
      <c r="O14" s="40">
        <v>39025.274</v>
      </c>
      <c r="P14" s="40">
        <v>74818.462</v>
      </c>
      <c r="Q14" s="40">
        <v>81258.479</v>
      </c>
      <c r="R14" s="40">
        <v>123033.343</v>
      </c>
      <c r="S14" s="40">
        <v>119702.9932</v>
      </c>
      <c r="T14" s="40">
        <v>115533.3315</v>
      </c>
      <c r="U14" s="40">
        <v>94425.80715000001</v>
      </c>
      <c r="V14" s="40">
        <v>58696.287</v>
      </c>
      <c r="W14" s="40">
        <v>45849.4908</v>
      </c>
      <c r="X14" s="40">
        <v>49420.54019</v>
      </c>
      <c r="Y14" s="40">
        <v>34980.642</v>
      </c>
      <c r="Z14" s="40">
        <v>43121.728299999995</v>
      </c>
    </row>
    <row r="15" spans="1:26" ht="12.75">
      <c r="A15">
        <v>9</v>
      </c>
      <c r="B15" s="12" t="s">
        <v>9</v>
      </c>
      <c r="C15" s="21">
        <v>26379.777</v>
      </c>
      <c r="D15" s="19">
        <v>37240.306</v>
      </c>
      <c r="E15" s="58">
        <v>33783.498999999996</v>
      </c>
      <c r="F15" s="30">
        <v>36768.046</v>
      </c>
      <c r="G15" s="21">
        <v>43846.032</v>
      </c>
      <c r="H15" s="107">
        <v>46923.954</v>
      </c>
      <c r="I15" s="13">
        <v>53440.64400000001</v>
      </c>
      <c r="J15" s="10">
        <v>39978.4</v>
      </c>
      <c r="K15" s="21">
        <v>43430.052</v>
      </c>
      <c r="L15" s="40">
        <v>63903.811</v>
      </c>
      <c r="M15" s="81">
        <v>80340.822</v>
      </c>
      <c r="N15" s="40">
        <v>57105</v>
      </c>
      <c r="O15" s="40">
        <v>47287.13961</v>
      </c>
      <c r="P15" s="40">
        <v>105112.285</v>
      </c>
      <c r="Q15" s="40">
        <v>137474.873</v>
      </c>
      <c r="R15" s="40">
        <v>191278.032</v>
      </c>
      <c r="S15" s="40">
        <v>200969.328</v>
      </c>
      <c r="T15" s="40">
        <v>138900.465</v>
      </c>
      <c r="U15" s="40">
        <v>128182.20099999999</v>
      </c>
      <c r="V15" s="40">
        <v>80641.72144</v>
      </c>
      <c r="W15" s="40">
        <v>56465.24544</v>
      </c>
      <c r="X15" s="40">
        <v>69783.52479</v>
      </c>
      <c r="Y15" s="40">
        <v>35944.6804</v>
      </c>
      <c r="Z15" s="40">
        <v>38781.987639999985</v>
      </c>
    </row>
    <row r="16" spans="1:26" ht="12.75">
      <c r="A16">
        <v>10</v>
      </c>
      <c r="B16" s="8" t="s">
        <v>10</v>
      </c>
      <c r="C16" s="21">
        <v>44394.448000000004</v>
      </c>
      <c r="D16" s="19">
        <v>57158.372</v>
      </c>
      <c r="E16" s="58">
        <v>50849.19810000001</v>
      </c>
      <c r="F16" s="30">
        <v>55412.045</v>
      </c>
      <c r="G16" s="21">
        <v>51317.378</v>
      </c>
      <c r="H16" s="29">
        <v>47433.64</v>
      </c>
      <c r="I16" s="11">
        <v>51505.661</v>
      </c>
      <c r="J16" s="10">
        <v>33436.19</v>
      </c>
      <c r="K16" s="21">
        <v>42578.868</v>
      </c>
      <c r="L16" s="40">
        <v>65527.767</v>
      </c>
      <c r="M16" s="81">
        <v>80455.812</v>
      </c>
      <c r="N16" s="40">
        <v>57600</v>
      </c>
      <c r="O16" s="40">
        <v>47778.881</v>
      </c>
      <c r="P16" s="40">
        <v>86489.153</v>
      </c>
      <c r="Q16" s="40">
        <v>102136.029</v>
      </c>
      <c r="R16" s="40">
        <v>124757.444</v>
      </c>
      <c r="S16" s="40">
        <v>125651.481</v>
      </c>
      <c r="T16" s="40">
        <v>106302.234</v>
      </c>
      <c r="U16" s="40">
        <v>78810.329</v>
      </c>
      <c r="V16" s="40">
        <v>47405.161</v>
      </c>
      <c r="W16" s="40">
        <v>46572.269799999995</v>
      </c>
      <c r="X16" s="40">
        <v>47771.745359999986</v>
      </c>
      <c r="Y16" s="40">
        <v>31846.039</v>
      </c>
      <c r="Z16" s="40">
        <v>33690.01799999999</v>
      </c>
    </row>
    <row r="17" spans="1:26" ht="12.75">
      <c r="A17">
        <v>11</v>
      </c>
      <c r="B17" s="8" t="s">
        <v>11</v>
      </c>
      <c r="C17" s="21">
        <v>56414.078</v>
      </c>
      <c r="D17" s="19">
        <v>62625.37</v>
      </c>
      <c r="E17" s="58">
        <v>51951.044</v>
      </c>
      <c r="F17" s="30">
        <v>54223.663</v>
      </c>
      <c r="G17" s="21">
        <v>70963.937</v>
      </c>
      <c r="H17" s="29">
        <v>69930.022</v>
      </c>
      <c r="I17" s="11">
        <v>87590.959</v>
      </c>
      <c r="J17" s="10">
        <v>65639.37</v>
      </c>
      <c r="K17" s="21">
        <v>136619.515</v>
      </c>
      <c r="L17" s="40">
        <v>176161.842</v>
      </c>
      <c r="M17" s="81">
        <v>202092.592</v>
      </c>
      <c r="N17" s="40">
        <v>129903</v>
      </c>
      <c r="O17" s="40">
        <v>52729.46</v>
      </c>
      <c r="P17" s="40">
        <v>172470.882</v>
      </c>
      <c r="Q17" s="40">
        <v>202730.11</v>
      </c>
      <c r="R17" s="40">
        <v>278707</v>
      </c>
      <c r="S17" s="40">
        <v>257199.704</v>
      </c>
      <c r="T17" s="40">
        <v>206475.691</v>
      </c>
      <c r="U17" s="40">
        <v>167883.924</v>
      </c>
      <c r="V17" s="40">
        <v>91111.28856999999</v>
      </c>
      <c r="W17" s="40">
        <v>78860.17652</v>
      </c>
      <c r="X17" s="40">
        <v>89949.27709000002</v>
      </c>
      <c r="Y17" s="40">
        <v>63773.21074999999</v>
      </c>
      <c r="Z17" s="40">
        <v>72352.76099999998</v>
      </c>
    </row>
    <row r="18" spans="1:26" ht="12.75">
      <c r="A18">
        <v>12</v>
      </c>
      <c r="B18" s="12" t="s">
        <v>12</v>
      </c>
      <c r="C18" s="21">
        <v>42351.858</v>
      </c>
      <c r="D18" s="19">
        <v>58889.497</v>
      </c>
      <c r="E18" s="58">
        <v>42395.091</v>
      </c>
      <c r="F18" s="30">
        <v>34462.684</v>
      </c>
      <c r="G18" s="21">
        <v>52238.788</v>
      </c>
      <c r="H18" s="29">
        <v>41824.9925</v>
      </c>
      <c r="I18" s="11">
        <v>56660.768</v>
      </c>
      <c r="J18" s="10">
        <v>36084.27</v>
      </c>
      <c r="K18" s="21">
        <v>66055.033</v>
      </c>
      <c r="L18" s="40">
        <v>129729.621</v>
      </c>
      <c r="M18" s="81">
        <v>125957.7715</v>
      </c>
      <c r="N18" s="40">
        <v>64111</v>
      </c>
      <c r="O18" s="40">
        <v>58169.6655</v>
      </c>
      <c r="P18" s="40">
        <v>191023.95275</v>
      </c>
      <c r="Q18" s="40">
        <v>152593.66968</v>
      </c>
      <c r="R18" s="40">
        <v>195868.15954</v>
      </c>
      <c r="S18" s="40">
        <v>208494.5695</v>
      </c>
      <c r="T18" s="40">
        <v>164406.941</v>
      </c>
      <c r="U18" s="40">
        <v>141622.6471</v>
      </c>
      <c r="V18" s="40">
        <v>71631.94445000001</v>
      </c>
      <c r="W18" s="40">
        <v>52445.304659999994</v>
      </c>
      <c r="X18" s="40">
        <v>66799.3852</v>
      </c>
      <c r="Y18" s="40">
        <v>46123.132569999994</v>
      </c>
      <c r="Z18" s="40">
        <v>50819.766129999996</v>
      </c>
    </row>
    <row r="19" spans="1:26" ht="12.75">
      <c r="A19">
        <v>13</v>
      </c>
      <c r="B19" s="8" t="s">
        <v>13</v>
      </c>
      <c r="C19" s="21">
        <v>23475.361999999997</v>
      </c>
      <c r="D19" s="19">
        <v>23141.627000000004</v>
      </c>
      <c r="E19" s="58">
        <v>15454.134</v>
      </c>
      <c r="F19" s="30">
        <v>16667.903</v>
      </c>
      <c r="G19" s="21">
        <v>21366.915</v>
      </c>
      <c r="H19" s="29">
        <v>39877.212</v>
      </c>
      <c r="I19" s="11">
        <v>43831.066</v>
      </c>
      <c r="J19" s="10">
        <v>40113.69</v>
      </c>
      <c r="K19" s="21">
        <v>50510.577</v>
      </c>
      <c r="L19" s="40">
        <v>83459.1795</v>
      </c>
      <c r="M19" s="81">
        <v>104767.592</v>
      </c>
      <c r="N19" s="40">
        <v>52275</v>
      </c>
      <c r="O19" s="40">
        <v>42655.552</v>
      </c>
      <c r="P19" s="40">
        <v>145596.4865</v>
      </c>
      <c r="Q19" s="40">
        <v>162731.70225</v>
      </c>
      <c r="R19" s="40">
        <v>172968.2637</v>
      </c>
      <c r="S19" s="40">
        <v>163022.127</v>
      </c>
      <c r="T19" s="40">
        <v>113194.468</v>
      </c>
      <c r="U19" s="40">
        <v>99199.045</v>
      </c>
      <c r="V19" s="40">
        <v>50109.20586</v>
      </c>
      <c r="W19" s="40">
        <v>45507.59956</v>
      </c>
      <c r="X19" s="40">
        <v>42186.488339999996</v>
      </c>
      <c r="Y19" s="40">
        <v>23677.016000000003</v>
      </c>
      <c r="Z19" s="40">
        <v>31615.345999999998</v>
      </c>
    </row>
    <row r="20" spans="1:26" ht="12.75">
      <c r="A20">
        <v>14</v>
      </c>
      <c r="B20" s="12" t="s">
        <v>14</v>
      </c>
      <c r="C20" s="21">
        <v>111661.04499999998</v>
      </c>
      <c r="D20" s="19">
        <v>123677.25200000001</v>
      </c>
      <c r="E20" s="58">
        <v>93919.79500000001</v>
      </c>
      <c r="F20" s="30">
        <v>76917.466</v>
      </c>
      <c r="G20" s="21">
        <v>113072.67800000001</v>
      </c>
      <c r="H20" s="29">
        <v>114545.204</v>
      </c>
      <c r="I20" s="21">
        <v>107990.994</v>
      </c>
      <c r="J20" s="10">
        <v>83063.55</v>
      </c>
      <c r="K20" s="21">
        <v>121327.271</v>
      </c>
      <c r="L20" s="40">
        <v>162377.583</v>
      </c>
      <c r="M20" s="81">
        <v>196856.3605</v>
      </c>
      <c r="N20" s="40">
        <v>136649</v>
      </c>
      <c r="O20" s="40">
        <v>67994.3679</v>
      </c>
      <c r="P20" s="40">
        <v>254594.513</v>
      </c>
      <c r="Q20" s="40">
        <v>319178.677</v>
      </c>
      <c r="R20" s="40">
        <v>348210.26345</v>
      </c>
      <c r="S20" s="40">
        <v>342665.693</v>
      </c>
      <c r="T20" s="40">
        <v>344139.8596</v>
      </c>
      <c r="U20" s="40">
        <v>287932.24012000003</v>
      </c>
      <c r="V20" s="40">
        <v>163421.522</v>
      </c>
      <c r="W20" s="40">
        <v>119386.21815999999</v>
      </c>
      <c r="X20" s="40">
        <v>127400.0724</v>
      </c>
      <c r="Y20" s="40">
        <v>90900.64283</v>
      </c>
      <c r="Z20" s="40">
        <v>101461.14719</v>
      </c>
    </row>
    <row r="21" spans="1:26" ht="13.5" thickBot="1">
      <c r="A21">
        <v>15</v>
      </c>
      <c r="B21" s="12" t="s">
        <v>46</v>
      </c>
      <c r="C21" s="114" t="s">
        <v>50</v>
      </c>
      <c r="D21" s="114" t="s">
        <v>50</v>
      </c>
      <c r="E21" s="114" t="s">
        <v>50</v>
      </c>
      <c r="F21" s="114" t="s">
        <v>50</v>
      </c>
      <c r="G21" s="114" t="s">
        <v>50</v>
      </c>
      <c r="H21" s="114" t="s">
        <v>50</v>
      </c>
      <c r="I21" s="114" t="s">
        <v>50</v>
      </c>
      <c r="J21" s="114" t="s">
        <v>50</v>
      </c>
      <c r="K21" s="114" t="s">
        <v>50</v>
      </c>
      <c r="L21" s="114" t="s">
        <v>50</v>
      </c>
      <c r="M21" s="114" t="s">
        <v>50</v>
      </c>
      <c r="N21" s="40">
        <v>0</v>
      </c>
      <c r="O21" s="40">
        <v>0</v>
      </c>
      <c r="P21" s="40">
        <v>0</v>
      </c>
      <c r="Q21" s="40">
        <v>0</v>
      </c>
      <c r="R21" s="40">
        <v>39.416</v>
      </c>
      <c r="S21" s="40">
        <v>31.52171</v>
      </c>
      <c r="T21" s="40">
        <v>1.597</v>
      </c>
      <c r="U21" s="40">
        <v>243.37700000000004</v>
      </c>
      <c r="V21" s="40">
        <v>451.61735999999996</v>
      </c>
      <c r="W21" s="40">
        <v>68.48971</v>
      </c>
      <c r="X21" s="40">
        <v>11.209399999999999</v>
      </c>
      <c r="Y21" s="40">
        <v>8.22293</v>
      </c>
      <c r="Z21" s="40">
        <v>425.7385</v>
      </c>
    </row>
    <row r="22" spans="2:26" s="106" customFormat="1" ht="13.5" thickBot="1">
      <c r="B22" s="41" t="s">
        <v>15</v>
      </c>
      <c r="C22" s="41">
        <v>759307.9980000001</v>
      </c>
      <c r="D22" s="102">
        <v>924450.692</v>
      </c>
      <c r="E22" s="103">
        <v>713953.2861000001</v>
      </c>
      <c r="F22" s="52">
        <v>685002.0009999999</v>
      </c>
      <c r="G22" s="41">
        <f aca="true" t="shared" si="0" ref="G22:L22">SUM(G7:G20)</f>
        <v>833189.378</v>
      </c>
      <c r="H22" s="104">
        <f t="shared" si="0"/>
        <v>838950.8480000001</v>
      </c>
      <c r="I22" s="105">
        <f t="shared" si="0"/>
        <v>899297.7609999999</v>
      </c>
      <c r="J22" s="110">
        <f t="shared" si="0"/>
        <v>684989.4400000002</v>
      </c>
      <c r="K22" s="41">
        <f t="shared" si="0"/>
        <v>949087.4285600001</v>
      </c>
      <c r="L22" s="112">
        <f t="shared" si="0"/>
        <v>1371222.6155000003</v>
      </c>
      <c r="M22" s="41">
        <f>SUM(M7:M20)</f>
        <v>1623831.851</v>
      </c>
      <c r="N22" s="113">
        <f aca="true" t="shared" si="1" ref="N22:S22">SUM(N7:N21)</f>
        <v>1025477</v>
      </c>
      <c r="O22" s="113">
        <f t="shared" si="1"/>
        <v>688417.2332100001</v>
      </c>
      <c r="P22" s="113">
        <f t="shared" si="1"/>
        <v>1777349.086</v>
      </c>
      <c r="Q22" s="113">
        <f t="shared" si="1"/>
        <v>2077674.38068</v>
      </c>
      <c r="R22" s="113">
        <f t="shared" si="1"/>
        <v>2669611.13731</v>
      </c>
      <c r="S22" s="113">
        <f t="shared" si="1"/>
        <v>2687115.6523199994</v>
      </c>
      <c r="T22" s="113">
        <f aca="true" t="shared" si="2" ref="T22:Y22">SUM(T7:T21)</f>
        <v>2242217.5505100004</v>
      </c>
      <c r="U22" s="113">
        <f t="shared" si="2"/>
        <v>1923669.5051699996</v>
      </c>
      <c r="V22" s="113">
        <f t="shared" si="2"/>
        <v>1099239.35172</v>
      </c>
      <c r="W22" s="113">
        <f t="shared" si="2"/>
        <v>871354.1787599999</v>
      </c>
      <c r="X22" s="113">
        <f t="shared" si="2"/>
        <v>959190.9030600002</v>
      </c>
      <c r="Y22" s="113">
        <f t="shared" si="2"/>
        <v>692535.8140600001</v>
      </c>
      <c r="Z22" s="113">
        <f>SUM(Z7:Z21)</f>
        <v>728263.5494100001</v>
      </c>
    </row>
    <row r="23" spans="3:10" ht="13.5" thickBot="1">
      <c r="C23" s="15"/>
      <c r="D23" s="15"/>
      <c r="E23" s="15"/>
      <c r="F23" s="15"/>
      <c r="G23" s="15"/>
      <c r="H23" s="15"/>
      <c r="I23" s="15"/>
      <c r="J23" s="19"/>
    </row>
    <row r="24" spans="2:28" s="18" customFormat="1" ht="12.75">
      <c r="B24" s="96" t="s">
        <v>47</v>
      </c>
      <c r="C24" s="97"/>
      <c r="D24" s="98"/>
      <c r="E24" s="19"/>
      <c r="F24" s="19"/>
      <c r="G24" s="19"/>
      <c r="H24" s="19"/>
      <c r="I24" s="19"/>
      <c r="J24" s="19"/>
      <c r="K24" s="19"/>
      <c r="L24" s="19"/>
      <c r="AA24" s="19"/>
      <c r="AB24" s="19"/>
    </row>
    <row r="25" spans="2:28" s="18" customFormat="1" ht="13.5" thickBot="1">
      <c r="B25" s="99" t="s">
        <v>48</v>
      </c>
      <c r="C25" s="100"/>
      <c r="D25" s="101"/>
      <c r="E25" s="19"/>
      <c r="F25" s="19"/>
      <c r="G25" s="19"/>
      <c r="H25" s="19"/>
      <c r="I25" s="19"/>
      <c r="J25" s="19"/>
      <c r="K25" s="19"/>
      <c r="L25" s="19"/>
      <c r="Q25" s="19"/>
      <c r="AA25" s="19"/>
      <c r="AB25" s="19"/>
    </row>
    <row r="27" ht="12.75">
      <c r="E27" s="114" t="s">
        <v>50</v>
      </c>
    </row>
  </sheetData>
  <sheetProtection/>
  <printOptions/>
  <pageMargins left="1.31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25"/>
  <sheetViews>
    <sheetView zoomScalePageLayoutView="0" workbookViewId="0" topLeftCell="K1">
      <selection activeCell="Y7" sqref="Y7:Y21"/>
    </sheetView>
  </sheetViews>
  <sheetFormatPr defaultColWidth="9.00390625" defaultRowHeight="12.75"/>
  <cols>
    <col min="1" max="1" width="22.625" style="0" customWidth="1"/>
    <col min="2" max="2" width="14.25390625" style="0" customWidth="1"/>
    <col min="3" max="4" width="14.00390625" style="0" customWidth="1"/>
    <col min="5" max="5" width="13.75390625" style="0" customWidth="1"/>
    <col min="6" max="6" width="14.125" style="0" customWidth="1"/>
    <col min="7" max="7" width="13.75390625" style="0" customWidth="1"/>
    <col min="8" max="15" width="14.00390625" style="0" customWidth="1"/>
    <col min="16" max="16" width="12.125" style="0" customWidth="1"/>
    <col min="17" max="17" width="12.625" style="0" customWidth="1"/>
    <col min="18" max="18" width="15.00390625" style="0" customWidth="1"/>
    <col min="19" max="19" width="13.375" style="0" customWidth="1"/>
    <col min="20" max="20" width="13.875" style="0" customWidth="1"/>
    <col min="21" max="25" width="14.875" style="0" customWidth="1"/>
  </cols>
  <sheetData>
    <row r="2" spans="1:9" ht="15.75">
      <c r="A2" s="46" t="s">
        <v>34</v>
      </c>
      <c r="B2" s="47"/>
      <c r="C2" s="47"/>
      <c r="D2" s="47"/>
      <c r="E2" s="47"/>
      <c r="F2" s="47"/>
      <c r="G2" s="47"/>
      <c r="H2" s="47"/>
      <c r="I2" s="47"/>
    </row>
    <row r="3" ht="12.75">
      <c r="A3" t="s">
        <v>27</v>
      </c>
    </row>
    <row r="4" ht="13.5" thickBot="1">
      <c r="I4" s="18"/>
    </row>
    <row r="5" spans="1:25" ht="15">
      <c r="A5" s="26" t="s">
        <v>0</v>
      </c>
      <c r="B5" s="2">
        <v>2000</v>
      </c>
      <c r="C5" s="2">
        <v>2001</v>
      </c>
      <c r="D5" s="2">
        <v>2002</v>
      </c>
      <c r="E5" s="16">
        <v>2003</v>
      </c>
      <c r="F5" s="2">
        <v>2004</v>
      </c>
      <c r="G5" s="3">
        <v>2005</v>
      </c>
      <c r="H5" s="2">
        <v>2006</v>
      </c>
      <c r="I5" s="2">
        <v>2007</v>
      </c>
      <c r="J5" s="16">
        <v>2008</v>
      </c>
      <c r="K5" s="2">
        <v>2009</v>
      </c>
      <c r="L5" s="62">
        <v>2010</v>
      </c>
      <c r="M5" s="2" t="s">
        <v>49</v>
      </c>
      <c r="N5" s="2">
        <v>2012</v>
      </c>
      <c r="O5" s="2">
        <v>2013</v>
      </c>
      <c r="P5" s="2">
        <v>2014</v>
      </c>
      <c r="Q5" s="2">
        <v>2015</v>
      </c>
      <c r="R5" s="2">
        <v>2016</v>
      </c>
      <c r="S5" s="94">
        <v>2017</v>
      </c>
      <c r="T5" s="94">
        <v>2018</v>
      </c>
      <c r="U5" s="94">
        <v>2019</v>
      </c>
      <c r="V5" s="94">
        <v>2020</v>
      </c>
      <c r="W5" s="94">
        <v>2021</v>
      </c>
      <c r="X5" s="94">
        <v>2022</v>
      </c>
      <c r="Y5" s="94">
        <v>2023</v>
      </c>
    </row>
    <row r="6" spans="1:25" ht="15.75" thickBot="1">
      <c r="A6" s="27"/>
      <c r="B6" s="5"/>
      <c r="C6" s="6"/>
      <c r="D6" s="6"/>
      <c r="E6" s="17"/>
      <c r="F6" s="6"/>
      <c r="G6" s="7"/>
      <c r="H6" s="6"/>
      <c r="I6" s="59"/>
      <c r="J6" s="71"/>
      <c r="K6" s="64"/>
      <c r="L6" s="79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2.75">
      <c r="A7" s="8" t="s">
        <v>1</v>
      </c>
      <c r="B7" s="21">
        <v>2959.07</v>
      </c>
      <c r="C7" s="20">
        <v>2518.9629999999997</v>
      </c>
      <c r="D7" s="21">
        <v>2473.8054</v>
      </c>
      <c r="E7" s="19">
        <v>3336.157</v>
      </c>
      <c r="F7" s="30">
        <v>5666.715999999999</v>
      </c>
      <c r="G7" s="9">
        <v>7776.827</v>
      </c>
      <c r="H7" s="115">
        <v>7453.293000000001</v>
      </c>
      <c r="I7" s="31">
        <v>9082.99</v>
      </c>
      <c r="J7" s="19">
        <v>6907.074</v>
      </c>
      <c r="K7" s="30">
        <v>6618.481</v>
      </c>
      <c r="L7" s="82">
        <v>10609.022</v>
      </c>
      <c r="M7" s="21">
        <v>5738</v>
      </c>
      <c r="N7" s="21">
        <v>2559.856</v>
      </c>
      <c r="O7" s="21">
        <v>12668.897</v>
      </c>
      <c r="P7" s="21">
        <v>58885.932</v>
      </c>
      <c r="Q7" s="21">
        <v>100938.824</v>
      </c>
      <c r="R7" s="21">
        <v>162605.68879</v>
      </c>
      <c r="S7" s="111">
        <v>57944.0747</v>
      </c>
      <c r="T7" s="111">
        <v>33109.551</v>
      </c>
      <c r="U7" s="111">
        <v>5542.117</v>
      </c>
      <c r="V7" s="111">
        <v>3288.584</v>
      </c>
      <c r="W7" s="111">
        <v>6473.547880000001</v>
      </c>
      <c r="X7" s="111">
        <v>15549.29875</v>
      </c>
      <c r="Y7" s="111">
        <v>11280.515209999998</v>
      </c>
    </row>
    <row r="8" spans="1:25" ht="12.75">
      <c r="A8" s="12" t="s">
        <v>2</v>
      </c>
      <c r="B8" s="21">
        <v>44359.719399999994</v>
      </c>
      <c r="C8" s="21">
        <v>57030.41600000001</v>
      </c>
      <c r="D8" s="21">
        <v>34217.620599999995</v>
      </c>
      <c r="E8" s="19">
        <v>40937.4563</v>
      </c>
      <c r="F8" s="30">
        <v>52756.3585</v>
      </c>
      <c r="G8" s="24">
        <v>67304.663</v>
      </c>
      <c r="H8" s="10">
        <v>60650.045</v>
      </c>
      <c r="I8" s="11">
        <v>57247.04</v>
      </c>
      <c r="J8" s="19">
        <v>41426.65695</v>
      </c>
      <c r="K8" s="30">
        <v>70690.8635</v>
      </c>
      <c r="L8" s="83">
        <v>104732.3465</v>
      </c>
      <c r="M8" s="21">
        <v>54720</v>
      </c>
      <c r="N8" s="21">
        <v>24323.013</v>
      </c>
      <c r="O8" s="21">
        <v>57356.909</v>
      </c>
      <c r="P8" s="21">
        <v>121182.97725</v>
      </c>
      <c r="Q8" s="21">
        <v>248493.651</v>
      </c>
      <c r="R8" s="21">
        <v>233204.948</v>
      </c>
      <c r="S8" s="40">
        <v>65425.91742</v>
      </c>
      <c r="T8" s="40">
        <v>78707.83799999997</v>
      </c>
      <c r="U8" s="40">
        <v>11197.289</v>
      </c>
      <c r="V8" s="40">
        <v>7624.05</v>
      </c>
      <c r="W8" s="40">
        <v>28229.15988</v>
      </c>
      <c r="X8" s="40">
        <v>33031.47137000001</v>
      </c>
      <c r="Y8" s="40">
        <v>26271.09624</v>
      </c>
    </row>
    <row r="9" spans="1:25" ht="12.75">
      <c r="A9" s="12" t="s">
        <v>3</v>
      </c>
      <c r="B9" s="21">
        <v>31393.0416</v>
      </c>
      <c r="C9" s="21">
        <v>37110.937000000005</v>
      </c>
      <c r="D9" s="21">
        <v>29442.593</v>
      </c>
      <c r="E9" s="19">
        <v>30742.586999999996</v>
      </c>
      <c r="F9" s="30">
        <v>54344.406</v>
      </c>
      <c r="G9" s="24">
        <v>56090.937000000005</v>
      </c>
      <c r="H9" s="10">
        <v>65917.62700000001</v>
      </c>
      <c r="I9" s="11">
        <v>55095.81</v>
      </c>
      <c r="J9" s="19">
        <v>31519.208</v>
      </c>
      <c r="K9" s="30">
        <v>53483.102</v>
      </c>
      <c r="L9" s="83">
        <v>76747.3055</v>
      </c>
      <c r="M9" s="21">
        <v>43247</v>
      </c>
      <c r="N9" s="21">
        <v>12409.93875</v>
      </c>
      <c r="O9" s="21">
        <v>82077.303</v>
      </c>
      <c r="P9" s="21">
        <v>164434.21182</v>
      </c>
      <c r="Q9" s="21">
        <v>421166.9055</v>
      </c>
      <c r="R9" s="21">
        <v>170522.827</v>
      </c>
      <c r="S9" s="40">
        <v>37923.124</v>
      </c>
      <c r="T9" s="40">
        <v>31288.964999999993</v>
      </c>
      <c r="U9" s="40">
        <v>7291.955</v>
      </c>
      <c r="V9" s="40">
        <v>6323.656</v>
      </c>
      <c r="W9" s="40">
        <v>13695.48008</v>
      </c>
      <c r="X9" s="40">
        <v>25014.151550000002</v>
      </c>
      <c r="Y9" s="40">
        <v>12638.128700000003</v>
      </c>
    </row>
    <row r="10" spans="1:25" ht="12.75">
      <c r="A10" s="12" t="s">
        <v>4</v>
      </c>
      <c r="B10" s="21">
        <v>25821.9824</v>
      </c>
      <c r="C10" s="21">
        <v>29525.028899999998</v>
      </c>
      <c r="D10" s="21">
        <v>18106.2715</v>
      </c>
      <c r="E10" s="19">
        <v>23045.0104</v>
      </c>
      <c r="F10" s="30">
        <v>28216.686</v>
      </c>
      <c r="G10" s="24">
        <v>36981.4065</v>
      </c>
      <c r="H10" s="10">
        <v>36746.102000000006</v>
      </c>
      <c r="I10" s="11">
        <v>27187.37</v>
      </c>
      <c r="J10" s="19">
        <v>20984.7165</v>
      </c>
      <c r="K10" s="30">
        <v>28350.9955</v>
      </c>
      <c r="L10" s="83">
        <v>55933.745</v>
      </c>
      <c r="M10" s="21">
        <v>42519</v>
      </c>
      <c r="N10" s="21">
        <v>18455.299</v>
      </c>
      <c r="O10" s="21">
        <v>33043.316</v>
      </c>
      <c r="P10" s="21">
        <v>69757.95871</v>
      </c>
      <c r="Q10" s="21">
        <v>102226.354</v>
      </c>
      <c r="R10" s="21">
        <v>86496.7725</v>
      </c>
      <c r="S10" s="40">
        <v>35024.21</v>
      </c>
      <c r="T10" s="40">
        <v>26581.154</v>
      </c>
      <c r="U10" s="40">
        <v>4715.05</v>
      </c>
      <c r="V10" s="40">
        <v>3746.076</v>
      </c>
      <c r="W10" s="40">
        <v>10689.84806</v>
      </c>
      <c r="X10" s="40">
        <v>11191.71409</v>
      </c>
      <c r="Y10" s="40">
        <v>12375.70987</v>
      </c>
    </row>
    <row r="11" spans="1:25" ht="12.75">
      <c r="A11" s="12" t="s">
        <v>5</v>
      </c>
      <c r="B11" s="21">
        <v>10742.854</v>
      </c>
      <c r="C11" s="21">
        <v>16994.249</v>
      </c>
      <c r="D11" s="21">
        <v>9391.6384</v>
      </c>
      <c r="E11" s="19">
        <v>18641.5724</v>
      </c>
      <c r="F11" s="30">
        <v>28700.310999999998</v>
      </c>
      <c r="G11" s="24">
        <v>34964.148</v>
      </c>
      <c r="H11" s="10">
        <v>29405.808</v>
      </c>
      <c r="I11" s="11">
        <v>28325.66</v>
      </c>
      <c r="J11" s="19">
        <v>20212.80458</v>
      </c>
      <c r="K11" s="30">
        <v>34848.6775</v>
      </c>
      <c r="L11" s="83">
        <v>58621.387</v>
      </c>
      <c r="M11" s="21">
        <v>28476</v>
      </c>
      <c r="N11" s="21">
        <v>15878.805</v>
      </c>
      <c r="O11" s="21">
        <v>22436.622</v>
      </c>
      <c r="P11" s="21">
        <v>41724.72815</v>
      </c>
      <c r="Q11" s="21">
        <v>92227.8293</v>
      </c>
      <c r="R11" s="21">
        <v>66677.27184</v>
      </c>
      <c r="S11" s="40">
        <v>26262.54816</v>
      </c>
      <c r="T11" s="40">
        <v>20526.47303</v>
      </c>
      <c r="U11" s="40">
        <v>4406.914</v>
      </c>
      <c r="V11" s="40">
        <v>6290.998</v>
      </c>
      <c r="W11" s="40">
        <v>26727.07845</v>
      </c>
      <c r="X11" s="40">
        <v>30828.39061000001</v>
      </c>
      <c r="Y11" s="40">
        <v>13054.312109999999</v>
      </c>
    </row>
    <row r="12" spans="1:25" ht="12.75">
      <c r="A12" s="12" t="s">
        <v>6</v>
      </c>
      <c r="B12" s="21">
        <v>190388.5302</v>
      </c>
      <c r="C12" s="21">
        <v>189694.41009999998</v>
      </c>
      <c r="D12" s="21">
        <v>133099.9041</v>
      </c>
      <c r="E12" s="19">
        <v>134427.69749999998</v>
      </c>
      <c r="F12" s="30">
        <v>173062.71258</v>
      </c>
      <c r="G12" s="24">
        <v>195544.8305</v>
      </c>
      <c r="H12" s="10">
        <v>169495.99100000004</v>
      </c>
      <c r="I12" s="11">
        <v>117223.44</v>
      </c>
      <c r="J12" s="19">
        <v>85090.9455</v>
      </c>
      <c r="K12" s="30">
        <v>150859.36</v>
      </c>
      <c r="L12" s="83">
        <v>204300.5105</v>
      </c>
      <c r="M12" s="21">
        <v>109783</v>
      </c>
      <c r="N12" s="21">
        <v>35238.60236</v>
      </c>
      <c r="O12" s="21">
        <v>79186.71705</v>
      </c>
      <c r="P12" s="21">
        <v>188424.105</v>
      </c>
      <c r="Q12" s="21">
        <v>533435.31885</v>
      </c>
      <c r="R12" s="21">
        <v>521194.11229</v>
      </c>
      <c r="S12" s="40">
        <v>76665.71</v>
      </c>
      <c r="T12" s="40">
        <v>49198.80300000002</v>
      </c>
      <c r="U12" s="40">
        <v>12991.765</v>
      </c>
      <c r="V12" s="40">
        <v>25546.996699999996</v>
      </c>
      <c r="W12" s="40">
        <v>73238.83625000002</v>
      </c>
      <c r="X12" s="40">
        <v>94844.76947000003</v>
      </c>
      <c r="Y12" s="40">
        <v>66163.66164</v>
      </c>
    </row>
    <row r="13" spans="1:25" ht="12.75">
      <c r="A13" s="12" t="s">
        <v>7</v>
      </c>
      <c r="B13" s="21">
        <v>18561.0415</v>
      </c>
      <c r="C13" s="21">
        <v>17983.244</v>
      </c>
      <c r="D13" s="21">
        <v>13204.283</v>
      </c>
      <c r="E13" s="19">
        <v>20554.017200000002</v>
      </c>
      <c r="F13" s="30">
        <v>25528.402</v>
      </c>
      <c r="G13" s="24">
        <v>23234.022</v>
      </c>
      <c r="H13" s="10">
        <v>20664.375999999997</v>
      </c>
      <c r="I13" s="11">
        <v>19627.48</v>
      </c>
      <c r="J13" s="19">
        <v>14714.7625</v>
      </c>
      <c r="K13" s="30">
        <v>30575.095</v>
      </c>
      <c r="L13" s="83">
        <v>58552.01</v>
      </c>
      <c r="M13" s="21">
        <v>35080</v>
      </c>
      <c r="N13" s="21">
        <v>19909.8562</v>
      </c>
      <c r="O13" s="21">
        <v>40109.261</v>
      </c>
      <c r="P13" s="21">
        <v>101744.60918</v>
      </c>
      <c r="Q13" s="21">
        <v>159857.50079</v>
      </c>
      <c r="R13" s="21">
        <v>201482.29041</v>
      </c>
      <c r="S13" s="40">
        <v>59453.10186</v>
      </c>
      <c r="T13" s="40">
        <v>52979.35597000001</v>
      </c>
      <c r="U13" s="40">
        <v>7399.631</v>
      </c>
      <c r="V13" s="40">
        <v>6869.192659999999</v>
      </c>
      <c r="W13" s="40">
        <v>24689.631830000002</v>
      </c>
      <c r="X13" s="40">
        <v>16850.237770000003</v>
      </c>
      <c r="Y13" s="40">
        <v>13161.357480000002</v>
      </c>
    </row>
    <row r="14" spans="1:25" ht="12.75">
      <c r="A14" s="12" t="s">
        <v>8</v>
      </c>
      <c r="B14" s="21">
        <v>25678.5024</v>
      </c>
      <c r="C14" s="21">
        <v>25481.995899999998</v>
      </c>
      <c r="D14" s="21">
        <v>10762.167000000001</v>
      </c>
      <c r="E14" s="19">
        <v>12128.518</v>
      </c>
      <c r="F14" s="30">
        <v>27375.5512</v>
      </c>
      <c r="G14" s="24">
        <v>30812.273</v>
      </c>
      <c r="H14" s="10">
        <v>24870.334499999997</v>
      </c>
      <c r="I14" s="11">
        <v>22864.33</v>
      </c>
      <c r="J14" s="19">
        <v>23325.47107</v>
      </c>
      <c r="K14" s="30">
        <v>33579.32339</v>
      </c>
      <c r="L14" s="83">
        <v>55350.61382</v>
      </c>
      <c r="M14" s="21">
        <v>31039</v>
      </c>
      <c r="N14" s="21">
        <v>9899.89978</v>
      </c>
      <c r="O14" s="21">
        <v>17817.63697</v>
      </c>
      <c r="P14" s="21">
        <v>42485.49231</v>
      </c>
      <c r="Q14" s="21">
        <v>104344.95112</v>
      </c>
      <c r="R14" s="21">
        <v>103442.09995</v>
      </c>
      <c r="S14" s="40">
        <v>42117.9374</v>
      </c>
      <c r="T14" s="40">
        <v>30266.544850000006</v>
      </c>
      <c r="U14" s="40">
        <v>5815.275</v>
      </c>
      <c r="V14" s="40">
        <v>2928.126</v>
      </c>
      <c r="W14" s="40">
        <v>7241.436890000001</v>
      </c>
      <c r="X14" s="40">
        <v>19070.4865</v>
      </c>
      <c r="Y14" s="40">
        <v>14661.061059999995</v>
      </c>
    </row>
    <row r="15" spans="1:25" ht="12.75">
      <c r="A15" s="12" t="s">
        <v>9</v>
      </c>
      <c r="B15" s="21">
        <v>40125.40457</v>
      </c>
      <c r="C15" s="21">
        <v>53551.922399999996</v>
      </c>
      <c r="D15" s="21">
        <v>25462.547</v>
      </c>
      <c r="E15" s="19">
        <v>27133.250999999997</v>
      </c>
      <c r="F15" s="30">
        <v>45337.17</v>
      </c>
      <c r="G15" s="24">
        <v>49520.46599999999</v>
      </c>
      <c r="H15" s="10">
        <v>39774.27</v>
      </c>
      <c r="I15" s="11">
        <v>40076.2</v>
      </c>
      <c r="J15" s="19">
        <v>21541.378</v>
      </c>
      <c r="K15" s="30">
        <v>42233.171</v>
      </c>
      <c r="L15" s="83">
        <v>70519.546</v>
      </c>
      <c r="M15" s="21">
        <v>41050</v>
      </c>
      <c r="N15" s="21">
        <v>10418.753</v>
      </c>
      <c r="O15" s="21">
        <v>55439.651</v>
      </c>
      <c r="P15" s="21">
        <v>77019.876</v>
      </c>
      <c r="Q15" s="21">
        <v>129059.526</v>
      </c>
      <c r="R15" s="21">
        <v>99865.88219</v>
      </c>
      <c r="S15" s="40">
        <v>24167.14</v>
      </c>
      <c r="T15" s="40">
        <v>26987.612</v>
      </c>
      <c r="U15" s="40">
        <v>3034.65</v>
      </c>
      <c r="V15" s="40">
        <v>2072.848</v>
      </c>
      <c r="W15" s="40">
        <v>7672.634249999999</v>
      </c>
      <c r="X15" s="40">
        <v>23469.91024</v>
      </c>
      <c r="Y15" s="40">
        <v>16286.888290000006</v>
      </c>
    </row>
    <row r="16" spans="1:25" ht="12.75">
      <c r="A16" s="8" t="s">
        <v>10</v>
      </c>
      <c r="B16" s="21">
        <v>82779.6354</v>
      </c>
      <c r="C16" s="21">
        <v>71440.188</v>
      </c>
      <c r="D16" s="21">
        <v>43203.093</v>
      </c>
      <c r="E16" s="19">
        <v>43023.547000000006</v>
      </c>
      <c r="F16" s="30">
        <v>68598.1176</v>
      </c>
      <c r="G16" s="24">
        <v>77818.549</v>
      </c>
      <c r="H16" s="10">
        <v>69824.973</v>
      </c>
      <c r="I16" s="11">
        <v>55350.09</v>
      </c>
      <c r="J16" s="19">
        <v>31562.25</v>
      </c>
      <c r="K16" s="30">
        <v>50990.882</v>
      </c>
      <c r="L16" s="83">
        <v>88608.969</v>
      </c>
      <c r="M16" s="21">
        <v>53394</v>
      </c>
      <c r="N16" s="21">
        <v>17063.433</v>
      </c>
      <c r="O16" s="21">
        <v>41319.194</v>
      </c>
      <c r="P16" s="21">
        <v>78551.192</v>
      </c>
      <c r="Q16" s="21">
        <v>197635.86444</v>
      </c>
      <c r="R16" s="21">
        <v>180335.366</v>
      </c>
      <c r="S16" s="40">
        <v>40491.45</v>
      </c>
      <c r="T16" s="40">
        <v>20366.004000000004</v>
      </c>
      <c r="U16" s="40">
        <v>4703.566</v>
      </c>
      <c r="V16" s="40">
        <v>6825.1068000000005</v>
      </c>
      <c r="W16" s="40">
        <v>16760.50323</v>
      </c>
      <c r="X16" s="40">
        <v>23618.43901</v>
      </c>
      <c r="Y16" s="40">
        <v>21691.388369999993</v>
      </c>
    </row>
    <row r="17" spans="1:25" ht="12.75">
      <c r="A17" s="8" t="s">
        <v>11</v>
      </c>
      <c r="B17" s="21">
        <v>115707.4831</v>
      </c>
      <c r="C17" s="21">
        <v>121915.93280000001</v>
      </c>
      <c r="D17" s="21">
        <v>61426.6552</v>
      </c>
      <c r="E17" s="19">
        <v>92846.3195</v>
      </c>
      <c r="F17" s="30">
        <v>166641.198</v>
      </c>
      <c r="G17" s="24">
        <v>145102.28249999997</v>
      </c>
      <c r="H17" s="10">
        <v>129468.4698</v>
      </c>
      <c r="I17" s="11">
        <v>111850.86</v>
      </c>
      <c r="J17" s="19">
        <v>92640.187</v>
      </c>
      <c r="K17" s="30">
        <v>165546.498</v>
      </c>
      <c r="L17" s="83">
        <v>181499.696</v>
      </c>
      <c r="M17" s="21">
        <v>90740</v>
      </c>
      <c r="N17" s="21">
        <v>53287.543</v>
      </c>
      <c r="O17" s="21">
        <v>113791.55262</v>
      </c>
      <c r="P17" s="21">
        <v>189670.412</v>
      </c>
      <c r="Q17" s="21">
        <v>350884.39215</v>
      </c>
      <c r="R17" s="21">
        <v>312483.646</v>
      </c>
      <c r="S17" s="40">
        <v>96393.12666</v>
      </c>
      <c r="T17" s="40">
        <v>81680.69966000001</v>
      </c>
      <c r="U17" s="40">
        <v>13484.399</v>
      </c>
      <c r="V17" s="40">
        <v>9485.791</v>
      </c>
      <c r="W17" s="40">
        <v>22771.639339999998</v>
      </c>
      <c r="X17" s="40">
        <v>36296.07805</v>
      </c>
      <c r="Y17" s="40">
        <v>31234.28929</v>
      </c>
    </row>
    <row r="18" spans="1:25" ht="12.75">
      <c r="A18" s="12" t="s">
        <v>12</v>
      </c>
      <c r="B18" s="21">
        <v>118223.927</v>
      </c>
      <c r="C18" s="21">
        <v>130507.49199999998</v>
      </c>
      <c r="D18" s="21">
        <v>62269.119000000006</v>
      </c>
      <c r="E18" s="19">
        <v>64376.8797</v>
      </c>
      <c r="F18" s="30">
        <v>101154.313</v>
      </c>
      <c r="G18" s="24">
        <v>143992.16100000002</v>
      </c>
      <c r="H18" s="10">
        <v>123048.8345</v>
      </c>
      <c r="I18" s="11">
        <v>86490.73</v>
      </c>
      <c r="J18" s="19">
        <v>52591.859</v>
      </c>
      <c r="K18" s="30">
        <v>81780.4762</v>
      </c>
      <c r="L18" s="83">
        <v>140055.73754</v>
      </c>
      <c r="M18" s="21">
        <v>86862</v>
      </c>
      <c r="N18" s="21">
        <v>54263.64932</v>
      </c>
      <c r="O18" s="21">
        <v>166605.20468</v>
      </c>
      <c r="P18" s="21">
        <v>272122.494</v>
      </c>
      <c r="Q18" s="21">
        <v>569236.43799</v>
      </c>
      <c r="R18" s="21">
        <v>505734.82316</v>
      </c>
      <c r="S18" s="40">
        <v>116337.42416</v>
      </c>
      <c r="T18" s="40">
        <v>128031.35097999999</v>
      </c>
      <c r="U18" s="40">
        <v>19423.78871</v>
      </c>
      <c r="V18" s="40">
        <v>9420.817530000002</v>
      </c>
      <c r="W18" s="40">
        <v>28687.508120000002</v>
      </c>
      <c r="X18" s="40">
        <v>35621.67930999999</v>
      </c>
      <c r="Y18" s="40">
        <v>25084.987660000003</v>
      </c>
    </row>
    <row r="19" spans="1:25" ht="12.75">
      <c r="A19" s="8" t="s">
        <v>13</v>
      </c>
      <c r="B19" s="21">
        <v>37879.083</v>
      </c>
      <c r="C19" s="21">
        <v>39104.044</v>
      </c>
      <c r="D19" s="21">
        <v>27447.134</v>
      </c>
      <c r="E19" s="19">
        <v>35391.083</v>
      </c>
      <c r="F19" s="30">
        <v>45661.329</v>
      </c>
      <c r="G19" s="24">
        <v>61457.467</v>
      </c>
      <c r="H19" s="10">
        <v>59792.3195</v>
      </c>
      <c r="I19" s="11">
        <v>49464.13</v>
      </c>
      <c r="J19" s="19">
        <v>33185.76782</v>
      </c>
      <c r="K19" s="30">
        <v>57389.85949</v>
      </c>
      <c r="L19" s="83">
        <v>105259.954</v>
      </c>
      <c r="M19" s="21">
        <v>54435</v>
      </c>
      <c r="N19" s="21">
        <v>25825.755</v>
      </c>
      <c r="O19" s="21">
        <v>77604.36011</v>
      </c>
      <c r="P19" s="21">
        <v>155463.34625</v>
      </c>
      <c r="Q19" s="21">
        <v>233110.4461</v>
      </c>
      <c r="R19" s="21">
        <v>215570.38504</v>
      </c>
      <c r="S19" s="40">
        <v>46685.34273</v>
      </c>
      <c r="T19" s="40">
        <v>31018.948189999992</v>
      </c>
      <c r="U19" s="40">
        <v>4943.115</v>
      </c>
      <c r="V19" s="40">
        <v>4636.525</v>
      </c>
      <c r="W19" s="40">
        <v>13471.94348</v>
      </c>
      <c r="X19" s="40">
        <v>32133.21262000001</v>
      </c>
      <c r="Y19" s="40">
        <v>23865.61618999999</v>
      </c>
    </row>
    <row r="20" spans="1:25" ht="13.5" thickBot="1">
      <c r="A20" s="12" t="s">
        <v>14</v>
      </c>
      <c r="B20" s="14">
        <v>245100.2092</v>
      </c>
      <c r="C20" s="21">
        <v>249644.75500000003</v>
      </c>
      <c r="D20" s="21">
        <v>146311.825</v>
      </c>
      <c r="E20" s="19">
        <v>144974.9045</v>
      </c>
      <c r="F20" s="30">
        <v>207553.90250000003</v>
      </c>
      <c r="G20" s="24">
        <v>253756.2755</v>
      </c>
      <c r="H20" s="10">
        <v>234690.61800000002</v>
      </c>
      <c r="I20" s="11">
        <v>188085.3</v>
      </c>
      <c r="J20" s="19">
        <v>120951.0125</v>
      </c>
      <c r="K20" s="30">
        <v>178348.0378</v>
      </c>
      <c r="L20" s="83">
        <v>243363.6856</v>
      </c>
      <c r="M20" s="21">
        <v>117970</v>
      </c>
      <c r="N20" s="21">
        <v>66829.63035</v>
      </c>
      <c r="O20" s="21">
        <v>224386.157</v>
      </c>
      <c r="P20" s="21">
        <v>376249.46008</v>
      </c>
      <c r="Q20" s="21">
        <v>564359.24138</v>
      </c>
      <c r="R20" s="21">
        <v>621133.04129</v>
      </c>
      <c r="S20" s="40">
        <v>218239.59448</v>
      </c>
      <c r="T20" s="40">
        <v>124957.10228999994</v>
      </c>
      <c r="U20" s="40">
        <v>16051.664</v>
      </c>
      <c r="V20" s="40">
        <v>11334</v>
      </c>
      <c r="W20" s="40">
        <v>35549.904339999994</v>
      </c>
      <c r="X20" s="40">
        <v>38810.358</v>
      </c>
      <c r="Y20" s="40">
        <v>26840.37906</v>
      </c>
    </row>
    <row r="21" spans="1:25" ht="13.5" thickBot="1">
      <c r="A21" s="12" t="s">
        <v>51</v>
      </c>
      <c r="B21" s="95"/>
      <c r="C21" s="21"/>
      <c r="D21" s="21"/>
      <c r="E21" s="19"/>
      <c r="F21" s="30"/>
      <c r="G21" s="25"/>
      <c r="H21" s="10"/>
      <c r="I21" s="35"/>
      <c r="J21" s="19"/>
      <c r="K21" s="30"/>
      <c r="L21" s="83"/>
      <c r="M21" s="21">
        <v>0</v>
      </c>
      <c r="N21" s="21">
        <v>0</v>
      </c>
      <c r="O21" s="21">
        <v>0</v>
      </c>
      <c r="P21" s="21">
        <v>0</v>
      </c>
      <c r="Q21" s="21">
        <v>0.512</v>
      </c>
      <c r="R21" s="21">
        <v>120.12564</v>
      </c>
      <c r="S21" s="40">
        <v>34.3112</v>
      </c>
      <c r="T21" s="40">
        <v>288.06634</v>
      </c>
      <c r="U21" s="40">
        <v>440.2585</v>
      </c>
      <c r="V21" s="40">
        <v>29.28926</v>
      </c>
      <c r="W21" s="40">
        <v>5985.089790000001</v>
      </c>
      <c r="X21" s="40">
        <v>20.720290000000002</v>
      </c>
      <c r="Y21" s="40">
        <v>667.4651899999999</v>
      </c>
    </row>
    <row r="22" spans="1:25" ht="13.5" thickBot="1">
      <c r="A22" s="41" t="s">
        <v>15</v>
      </c>
      <c r="B22" s="43">
        <v>989720.4837700002</v>
      </c>
      <c r="C22" s="42">
        <v>1042503.5781</v>
      </c>
      <c r="D22" s="42">
        <v>616818.6562000001</v>
      </c>
      <c r="E22" s="43">
        <v>691559.0004999998</v>
      </c>
      <c r="F22" s="42">
        <f aca="true" t="shared" si="0" ref="F22:K22">SUM(F7:F20)</f>
        <v>1030597.17338</v>
      </c>
      <c r="G22" s="48">
        <f t="shared" si="0"/>
        <v>1184356.308</v>
      </c>
      <c r="H22" s="49">
        <f t="shared" si="0"/>
        <v>1071803.0613</v>
      </c>
      <c r="I22" s="51">
        <f t="shared" si="0"/>
        <v>867971.4299999999</v>
      </c>
      <c r="J22" s="50">
        <f t="shared" si="0"/>
        <v>596654.0934199999</v>
      </c>
      <c r="K22" s="50">
        <f t="shared" si="0"/>
        <v>985294.82238</v>
      </c>
      <c r="L22" s="42">
        <f>SUM(L7:L20)</f>
        <v>1454154.5284599997</v>
      </c>
      <c r="M22" s="92">
        <f aca="true" t="shared" si="1" ref="M22:S22">SUM(M7:M21)</f>
        <v>795053</v>
      </c>
      <c r="N22" s="92">
        <f t="shared" si="1"/>
        <v>366364.03375999996</v>
      </c>
      <c r="O22" s="92">
        <f t="shared" si="1"/>
        <v>1023842.78143</v>
      </c>
      <c r="P22" s="92">
        <f t="shared" si="1"/>
        <v>1937716.79475</v>
      </c>
      <c r="Q22" s="92">
        <f t="shared" si="1"/>
        <v>3806977.7546200003</v>
      </c>
      <c r="R22" s="92">
        <f t="shared" si="1"/>
        <v>3480869.2801000006</v>
      </c>
      <c r="S22" s="120">
        <f t="shared" si="1"/>
        <v>943165.0127699999</v>
      </c>
      <c r="T22" s="120">
        <f aca="true" t="shared" si="2" ref="T22:Y22">SUM(T7:T21)</f>
        <v>735988.46831</v>
      </c>
      <c r="U22" s="120">
        <f t="shared" si="2"/>
        <v>121441.43721000003</v>
      </c>
      <c r="V22" s="120">
        <f t="shared" si="2"/>
        <v>106422.05694999998</v>
      </c>
      <c r="W22" s="120">
        <f t="shared" si="2"/>
        <v>321884.2418700001</v>
      </c>
      <c r="X22" s="120">
        <f t="shared" si="2"/>
        <v>436350.91763000004</v>
      </c>
      <c r="Y22" s="120">
        <f t="shared" si="2"/>
        <v>315276.85636</v>
      </c>
    </row>
    <row r="23" spans="2:9" ht="13.5" thickBot="1">
      <c r="B23" s="15"/>
      <c r="C23" s="15"/>
      <c r="D23" s="15"/>
      <c r="E23" s="15"/>
      <c r="F23" s="15"/>
      <c r="G23" s="15"/>
      <c r="H23" s="15"/>
      <c r="I23" s="19"/>
    </row>
    <row r="24" spans="1:15" ht="12.75">
      <c r="A24" s="96" t="s">
        <v>47</v>
      </c>
      <c r="B24" s="97"/>
      <c r="C24" s="9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ht="13.5" thickBot="1">
      <c r="A25" s="99" t="s">
        <v>48</v>
      </c>
      <c r="B25" s="100"/>
      <c r="C25" s="101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2"/>
  <sheetViews>
    <sheetView zoomScalePageLayoutView="0" workbookViewId="0" topLeftCell="A1">
      <selection activeCell="M8" sqref="M8"/>
    </sheetView>
  </sheetViews>
  <sheetFormatPr defaultColWidth="9.00390625" defaultRowHeight="12.75"/>
  <cols>
    <col min="1" max="1" width="21.875" style="0" customWidth="1"/>
    <col min="2" max="2" width="13.875" style="0" customWidth="1"/>
    <col min="3" max="3" width="13.75390625" style="0" customWidth="1"/>
    <col min="4" max="4" width="13.625" style="0" customWidth="1"/>
    <col min="5" max="5" width="13.75390625" style="0" customWidth="1"/>
    <col min="6" max="6" width="14.00390625" style="0" customWidth="1"/>
    <col min="7" max="8" width="13.75390625" style="0" customWidth="1"/>
  </cols>
  <sheetData>
    <row r="2" spans="1:6" ht="15.75">
      <c r="A2" s="46" t="s">
        <v>35</v>
      </c>
      <c r="B2" s="47"/>
      <c r="C2" s="47"/>
      <c r="D2" s="47"/>
      <c r="E2" s="47"/>
      <c r="F2" s="47"/>
    </row>
    <row r="3" ht="12.75">
      <c r="A3" t="s">
        <v>22</v>
      </c>
    </row>
    <row r="4" ht="13.5" thickBot="1"/>
    <row r="5" spans="1:8" ht="15">
      <c r="A5" s="26" t="s">
        <v>0</v>
      </c>
      <c r="B5" s="2">
        <v>2000</v>
      </c>
      <c r="C5" s="2">
        <v>2001</v>
      </c>
      <c r="D5" s="2">
        <v>2002</v>
      </c>
      <c r="E5" s="16">
        <v>2003</v>
      </c>
      <c r="F5" s="2">
        <v>2004</v>
      </c>
      <c r="G5" s="3">
        <v>2005</v>
      </c>
      <c r="H5" s="2">
        <v>2006</v>
      </c>
    </row>
    <row r="6" spans="1:8" ht="15.75" thickBot="1">
      <c r="A6" s="27"/>
      <c r="B6" s="5"/>
      <c r="C6" s="6"/>
      <c r="D6" s="6"/>
      <c r="E6" s="17"/>
      <c r="F6" s="6"/>
      <c r="G6" s="7"/>
      <c r="H6" s="6"/>
    </row>
    <row r="7" spans="1:8" ht="12.75">
      <c r="A7" s="8" t="s">
        <v>1</v>
      </c>
      <c r="B7" s="20">
        <v>3979.335</v>
      </c>
      <c r="C7" s="22">
        <v>1810.416</v>
      </c>
      <c r="D7" s="20">
        <v>1227.944</v>
      </c>
      <c r="E7" s="21">
        <v>1633.783</v>
      </c>
      <c r="F7" s="30">
        <v>2894.256</v>
      </c>
      <c r="G7" s="31">
        <v>919.5</v>
      </c>
      <c r="H7" s="31">
        <v>0</v>
      </c>
    </row>
    <row r="8" spans="1:8" ht="12.75">
      <c r="A8" s="12" t="s">
        <v>2</v>
      </c>
      <c r="B8" s="21">
        <v>26987.031899999994</v>
      </c>
      <c r="C8" s="19">
        <v>26599.016000000003</v>
      </c>
      <c r="D8" s="21">
        <v>22074.3025</v>
      </c>
      <c r="E8" s="21">
        <v>21610.2515</v>
      </c>
      <c r="F8" s="30">
        <v>27603.578</v>
      </c>
      <c r="G8" s="11">
        <v>8963.253499999999</v>
      </c>
      <c r="H8" s="11">
        <v>0</v>
      </c>
    </row>
    <row r="9" spans="1:8" ht="12.75">
      <c r="A9" s="12" t="s">
        <v>3</v>
      </c>
      <c r="B9" s="21">
        <v>13832.05</v>
      </c>
      <c r="C9" s="19">
        <v>15390.104</v>
      </c>
      <c r="D9" s="21">
        <v>13235.464999999998</v>
      </c>
      <c r="E9" s="21">
        <v>15228.536</v>
      </c>
      <c r="F9" s="30">
        <v>19351.51</v>
      </c>
      <c r="G9" s="11">
        <v>3823.3469999999998</v>
      </c>
      <c r="H9" s="11">
        <v>0</v>
      </c>
    </row>
    <row r="10" spans="1:8" ht="12.75">
      <c r="A10" s="12" t="s">
        <v>4</v>
      </c>
      <c r="B10" s="21">
        <v>15713.74</v>
      </c>
      <c r="C10" s="19">
        <v>15421.422000000002</v>
      </c>
      <c r="D10" s="21">
        <v>11777.802000000001</v>
      </c>
      <c r="E10" s="21">
        <v>9200.971000000001</v>
      </c>
      <c r="F10" s="30">
        <v>12112.873</v>
      </c>
      <c r="G10" s="11">
        <v>4550.6230000000005</v>
      </c>
      <c r="H10" s="11">
        <v>0</v>
      </c>
    </row>
    <row r="11" spans="1:8" ht="12.75">
      <c r="A11" s="12" t="s">
        <v>5</v>
      </c>
      <c r="B11" s="21">
        <v>9495.489</v>
      </c>
      <c r="C11" s="19">
        <v>8766.057</v>
      </c>
      <c r="D11" s="21">
        <v>8296.438</v>
      </c>
      <c r="E11" s="21">
        <v>8686.756000000001</v>
      </c>
      <c r="F11" s="30">
        <v>10222.507000000001</v>
      </c>
      <c r="G11" s="11">
        <v>3441.483</v>
      </c>
      <c r="H11" s="11">
        <v>0</v>
      </c>
    </row>
    <row r="12" spans="1:8" ht="12.75">
      <c r="A12" s="12" t="s">
        <v>6</v>
      </c>
      <c r="B12" s="21">
        <v>52989.196</v>
      </c>
      <c r="C12" s="19">
        <v>60366.573000000004</v>
      </c>
      <c r="D12" s="21">
        <v>59841.439</v>
      </c>
      <c r="E12" s="21">
        <v>62217.385</v>
      </c>
      <c r="F12" s="30">
        <v>75423.262</v>
      </c>
      <c r="G12" s="11">
        <v>33332.906</v>
      </c>
      <c r="H12" s="11">
        <v>20.5</v>
      </c>
    </row>
    <row r="13" spans="1:8" ht="12.75">
      <c r="A13" s="12" t="s">
        <v>7</v>
      </c>
      <c r="B13" s="21">
        <v>8201.225</v>
      </c>
      <c r="C13" s="19">
        <v>7143.232</v>
      </c>
      <c r="D13" s="21">
        <v>6439.187</v>
      </c>
      <c r="E13" s="21">
        <v>8576.235</v>
      </c>
      <c r="F13" s="30">
        <v>9032.850999999999</v>
      </c>
      <c r="G13" s="11">
        <v>3000.413</v>
      </c>
      <c r="H13" s="11">
        <v>0</v>
      </c>
    </row>
    <row r="14" spans="1:8" ht="12.75">
      <c r="A14" s="12" t="s">
        <v>8</v>
      </c>
      <c r="B14" s="21">
        <v>17635.743</v>
      </c>
      <c r="C14" s="19">
        <v>16952.846999999998</v>
      </c>
      <c r="D14" s="21">
        <v>10300.669</v>
      </c>
      <c r="E14" s="21">
        <v>9266.568</v>
      </c>
      <c r="F14" s="30">
        <v>14713.017999999996</v>
      </c>
      <c r="G14" s="11">
        <v>2733.3990000000003</v>
      </c>
      <c r="H14" s="11">
        <v>0</v>
      </c>
    </row>
    <row r="15" spans="1:8" ht="12.75">
      <c r="A15" s="12" t="s">
        <v>9</v>
      </c>
      <c r="B15" s="21">
        <v>18701.192</v>
      </c>
      <c r="C15" s="19">
        <v>19811.645</v>
      </c>
      <c r="D15" s="21">
        <v>23507.657</v>
      </c>
      <c r="E15" s="21">
        <v>18637.118</v>
      </c>
      <c r="F15" s="30">
        <v>20909.666</v>
      </c>
      <c r="G15" s="11">
        <v>8014.106000000001</v>
      </c>
      <c r="H15" s="11">
        <v>0</v>
      </c>
    </row>
    <row r="16" spans="1:8" ht="12.75">
      <c r="A16" s="8" t="s">
        <v>10</v>
      </c>
      <c r="B16" s="21">
        <v>28879.745000000003</v>
      </c>
      <c r="C16" s="19">
        <v>25806.795</v>
      </c>
      <c r="D16" s="21">
        <v>24873.716</v>
      </c>
      <c r="E16" s="21">
        <v>22596.438000000002</v>
      </c>
      <c r="F16" s="30">
        <v>29479.376</v>
      </c>
      <c r="G16" s="11">
        <v>10206.197</v>
      </c>
      <c r="H16" s="11">
        <v>6</v>
      </c>
    </row>
    <row r="17" spans="1:8" ht="12.75">
      <c r="A17" s="8" t="s">
        <v>11</v>
      </c>
      <c r="B17" s="21">
        <v>42501.858</v>
      </c>
      <c r="C17" s="19">
        <v>46486.872</v>
      </c>
      <c r="D17" s="21">
        <v>41952.37</v>
      </c>
      <c r="E17" s="21">
        <v>36371.888</v>
      </c>
      <c r="F17" s="30">
        <v>49586.0195</v>
      </c>
      <c r="G17" s="11">
        <v>15065.184000000001</v>
      </c>
      <c r="H17" s="11">
        <v>41</v>
      </c>
    </row>
    <row r="18" spans="1:8" ht="12.75">
      <c r="A18" s="12" t="s">
        <v>12</v>
      </c>
      <c r="B18" s="21">
        <v>27891.193349999998</v>
      </c>
      <c r="C18" s="19">
        <v>27745.49811</v>
      </c>
      <c r="D18" s="21">
        <v>26179.241</v>
      </c>
      <c r="E18" s="21">
        <v>25236.786</v>
      </c>
      <c r="F18" s="30">
        <v>37250.005000000005</v>
      </c>
      <c r="G18" s="11">
        <v>14475.709</v>
      </c>
      <c r="H18" s="11">
        <v>75</v>
      </c>
    </row>
    <row r="19" spans="1:8" ht="12.75">
      <c r="A19" s="8" t="s">
        <v>13</v>
      </c>
      <c r="B19" s="21">
        <v>25429.111000000004</v>
      </c>
      <c r="C19" s="19">
        <v>23003.923000000003</v>
      </c>
      <c r="D19" s="21">
        <v>15182.675000000001</v>
      </c>
      <c r="E19" s="21">
        <v>16457.85</v>
      </c>
      <c r="F19" s="30">
        <v>21850.207</v>
      </c>
      <c r="G19" s="11">
        <v>3486.691</v>
      </c>
      <c r="H19" s="11">
        <v>0</v>
      </c>
    </row>
    <row r="20" spans="1:8" ht="13.5" thickBot="1">
      <c r="A20" s="12" t="s">
        <v>14</v>
      </c>
      <c r="B20" s="21">
        <v>65775.141</v>
      </c>
      <c r="C20" s="19">
        <v>93031.997</v>
      </c>
      <c r="D20" s="21">
        <v>83107.064</v>
      </c>
      <c r="E20" s="21">
        <v>75499.738</v>
      </c>
      <c r="F20" s="30">
        <v>87588.508</v>
      </c>
      <c r="G20" s="11">
        <v>32673.69</v>
      </c>
      <c r="H20" s="11">
        <v>0</v>
      </c>
    </row>
    <row r="21" spans="1:8" ht="13.5" thickBot="1">
      <c r="A21" s="41" t="s">
        <v>15</v>
      </c>
      <c r="B21" s="42">
        <v>358012.05025</v>
      </c>
      <c r="C21" s="43">
        <v>388336.3971100001</v>
      </c>
      <c r="D21" s="42">
        <v>347995.96950000006</v>
      </c>
      <c r="E21" s="42">
        <v>331220.30350000004</v>
      </c>
      <c r="F21" s="50">
        <f>SUM(F7:F20)</f>
        <v>418017.6365</v>
      </c>
      <c r="G21" s="49">
        <f>SUM(G7:G20)</f>
        <v>144686.5015</v>
      </c>
      <c r="H21" s="49">
        <f>SUM(H7:H20)</f>
        <v>142.5</v>
      </c>
    </row>
    <row r="22" spans="2:8" ht="12.75">
      <c r="B22" s="15"/>
      <c r="C22" s="15"/>
      <c r="D22" s="15"/>
      <c r="E22" s="15"/>
      <c r="F22" s="15"/>
      <c r="G22" s="15"/>
      <c r="H22" s="1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Y29"/>
  <sheetViews>
    <sheetView zoomScalePageLayoutView="0" workbookViewId="0" topLeftCell="I1">
      <selection activeCell="Y7" sqref="Y7:Y21"/>
    </sheetView>
  </sheetViews>
  <sheetFormatPr defaultColWidth="9.00390625" defaultRowHeight="12.75"/>
  <cols>
    <col min="1" max="1" width="21.25390625" style="0" customWidth="1"/>
    <col min="2" max="2" width="13.75390625" style="0" customWidth="1"/>
    <col min="3" max="3" width="13.875" style="0" customWidth="1"/>
    <col min="4" max="5" width="14.00390625" style="0" customWidth="1"/>
    <col min="6" max="6" width="13.75390625" style="0" customWidth="1"/>
    <col min="7" max="15" width="14.00390625" style="0" customWidth="1"/>
    <col min="16" max="16" width="11.875" style="0" customWidth="1"/>
    <col min="17" max="17" width="14.875" style="0" customWidth="1"/>
    <col min="18" max="18" width="15.125" style="0" customWidth="1"/>
    <col min="19" max="19" width="15.00390625" style="0" customWidth="1"/>
    <col min="20" max="20" width="16.875" style="0" customWidth="1"/>
    <col min="21" max="25" width="17.25390625" style="0" customWidth="1"/>
  </cols>
  <sheetData>
    <row r="2" spans="1:6" ht="15.75">
      <c r="A2" s="46" t="s">
        <v>36</v>
      </c>
      <c r="B2" s="47"/>
      <c r="C2" s="47"/>
      <c r="D2" s="47"/>
      <c r="E2" s="47"/>
      <c r="F2" s="47"/>
    </row>
    <row r="4" ht="13.5" thickBot="1">
      <c r="I4" s="18"/>
    </row>
    <row r="5" spans="1:25" ht="15">
      <c r="A5" s="26" t="s">
        <v>0</v>
      </c>
      <c r="B5" s="2">
        <v>2000</v>
      </c>
      <c r="C5" s="2">
        <v>2001</v>
      </c>
      <c r="D5" s="2">
        <v>2002</v>
      </c>
      <c r="E5" s="16">
        <v>2003</v>
      </c>
      <c r="F5" s="2">
        <v>2004</v>
      </c>
      <c r="G5" s="3">
        <v>2005</v>
      </c>
      <c r="H5" s="2">
        <v>2006</v>
      </c>
      <c r="I5" s="2">
        <v>2007</v>
      </c>
      <c r="J5" s="16">
        <v>2008</v>
      </c>
      <c r="K5" s="2">
        <v>2009</v>
      </c>
      <c r="L5" s="62">
        <v>2010</v>
      </c>
      <c r="M5" s="62" t="s">
        <v>49</v>
      </c>
      <c r="N5" s="62">
        <v>2012</v>
      </c>
      <c r="O5" s="62">
        <v>2013</v>
      </c>
      <c r="P5" s="62">
        <v>2014</v>
      </c>
      <c r="Q5" s="62">
        <v>2015</v>
      </c>
      <c r="R5" s="62">
        <v>2016</v>
      </c>
      <c r="S5" s="94">
        <v>2017</v>
      </c>
      <c r="T5" s="94">
        <v>2018</v>
      </c>
      <c r="U5" s="94">
        <v>2019</v>
      </c>
      <c r="V5" s="94">
        <v>2020</v>
      </c>
      <c r="W5" s="94">
        <v>2021</v>
      </c>
      <c r="X5" s="94">
        <v>2022</v>
      </c>
      <c r="Y5" s="94">
        <v>2023</v>
      </c>
    </row>
    <row r="6" spans="1:25" ht="15.75" thickBot="1">
      <c r="A6" s="27"/>
      <c r="B6" s="5"/>
      <c r="C6" s="6"/>
      <c r="D6" s="6"/>
      <c r="E6" s="17"/>
      <c r="F6" s="6"/>
      <c r="G6" s="7"/>
      <c r="H6" s="6"/>
      <c r="I6" s="59"/>
      <c r="J6" s="71"/>
      <c r="K6" s="64"/>
      <c r="L6" s="79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2.75">
      <c r="A7" s="8" t="s">
        <v>1</v>
      </c>
      <c r="B7" s="21">
        <v>7017.69</v>
      </c>
      <c r="C7" s="20">
        <v>7403.95</v>
      </c>
      <c r="D7" s="21">
        <v>7185.317</v>
      </c>
      <c r="E7" s="19">
        <v>8189.385</v>
      </c>
      <c r="F7" s="30">
        <v>7274.766</v>
      </c>
      <c r="G7" s="33">
        <v>14399.1</v>
      </c>
      <c r="H7" s="11">
        <v>12171.6405</v>
      </c>
      <c r="I7" s="31">
        <v>11168.37</v>
      </c>
      <c r="J7" s="30">
        <v>12165.7776</v>
      </c>
      <c r="K7" s="30">
        <v>11946.931</v>
      </c>
      <c r="L7" s="84">
        <v>10754.013</v>
      </c>
      <c r="M7" s="21">
        <v>17582</v>
      </c>
      <c r="N7" s="21">
        <v>14539.108</v>
      </c>
      <c r="O7" s="21">
        <v>3454.536</v>
      </c>
      <c r="P7" s="21">
        <v>4913.452</v>
      </c>
      <c r="Q7" s="21">
        <v>3584.393</v>
      </c>
      <c r="R7" s="21">
        <v>4487.313</v>
      </c>
      <c r="S7" s="111">
        <v>1358.6</v>
      </c>
      <c r="T7" s="111">
        <v>1328.2487800000001</v>
      </c>
      <c r="U7" s="111">
        <v>1453.2504</v>
      </c>
      <c r="V7" s="111">
        <v>615.9</v>
      </c>
      <c r="W7" s="111">
        <v>1616.058</v>
      </c>
      <c r="X7" s="111">
        <v>784.04939</v>
      </c>
      <c r="Y7" s="111">
        <v>816.68176</v>
      </c>
    </row>
    <row r="8" spans="1:25" ht="12.75">
      <c r="A8" s="12" t="s">
        <v>2</v>
      </c>
      <c r="B8" s="21">
        <v>14283.25</v>
      </c>
      <c r="C8" s="21">
        <v>15743.216</v>
      </c>
      <c r="D8" s="21">
        <v>13874.839799999998</v>
      </c>
      <c r="E8" s="19">
        <v>15458.041</v>
      </c>
      <c r="F8" s="30">
        <v>13476.138</v>
      </c>
      <c r="G8" s="33">
        <v>13562.267999999998</v>
      </c>
      <c r="H8" s="11">
        <v>12163.888500000001</v>
      </c>
      <c r="I8" s="11">
        <v>12167.29</v>
      </c>
      <c r="J8" s="30">
        <v>12944.248</v>
      </c>
      <c r="K8" s="30">
        <v>17712.2488</v>
      </c>
      <c r="L8" s="85">
        <v>15544.8</v>
      </c>
      <c r="M8" s="21">
        <v>13978</v>
      </c>
      <c r="N8" s="21">
        <v>3692.882</v>
      </c>
      <c r="O8" s="21">
        <v>825.273</v>
      </c>
      <c r="P8" s="21">
        <v>596.453</v>
      </c>
      <c r="Q8" s="21">
        <v>1974.305</v>
      </c>
      <c r="R8" s="21">
        <v>613.824</v>
      </c>
      <c r="S8" s="40">
        <v>1707.644</v>
      </c>
      <c r="T8" s="40">
        <v>1189.636</v>
      </c>
      <c r="U8" s="40">
        <v>1711.924</v>
      </c>
      <c r="V8" s="40">
        <v>343.253</v>
      </c>
      <c r="W8" s="40">
        <v>856.038</v>
      </c>
      <c r="X8" s="40">
        <v>239.58</v>
      </c>
      <c r="Y8" s="40">
        <v>338.777</v>
      </c>
    </row>
    <row r="9" spans="1:25" ht="12.75">
      <c r="A9" s="12" t="s">
        <v>3</v>
      </c>
      <c r="B9" s="21">
        <v>17575.282</v>
      </c>
      <c r="C9" s="21">
        <v>21372.211000000003</v>
      </c>
      <c r="D9" s="21">
        <v>17284.89635</v>
      </c>
      <c r="E9" s="19">
        <v>29910.945</v>
      </c>
      <c r="F9" s="30">
        <v>31421.265</v>
      </c>
      <c r="G9" s="33">
        <v>27663.549</v>
      </c>
      <c r="H9" s="11">
        <v>29170.4507</v>
      </c>
      <c r="I9" s="11">
        <v>18272.01</v>
      </c>
      <c r="J9" s="30">
        <v>19859.8722</v>
      </c>
      <c r="K9" s="30">
        <v>22388.98162</v>
      </c>
      <c r="L9" s="85">
        <v>23531.771</v>
      </c>
      <c r="M9" s="21">
        <v>15990</v>
      </c>
      <c r="N9" s="21">
        <v>6667.709</v>
      </c>
      <c r="O9" s="21">
        <v>1248.7116</v>
      </c>
      <c r="P9" s="21">
        <v>1452.00325</v>
      </c>
      <c r="Q9" s="21">
        <v>1702.59859</v>
      </c>
      <c r="R9" s="21">
        <v>1170.04174</v>
      </c>
      <c r="S9" s="40">
        <v>1212.4304</v>
      </c>
      <c r="T9" s="40">
        <v>1033.2601</v>
      </c>
      <c r="U9" s="40">
        <v>695.4560900000001</v>
      </c>
      <c r="V9" s="40">
        <v>667.49829</v>
      </c>
      <c r="W9" s="40">
        <v>501.39296</v>
      </c>
      <c r="X9" s="40">
        <v>336.977</v>
      </c>
      <c r="Y9" s="40">
        <v>372.1835</v>
      </c>
    </row>
    <row r="10" spans="1:25" ht="12.75">
      <c r="A10" s="12" t="s">
        <v>4</v>
      </c>
      <c r="B10" s="21">
        <v>12315.516</v>
      </c>
      <c r="C10" s="21">
        <v>12376.048999999999</v>
      </c>
      <c r="D10" s="21">
        <v>12788.738</v>
      </c>
      <c r="E10" s="19">
        <v>12960.594500000001</v>
      </c>
      <c r="F10" s="30">
        <v>13806.901000000002</v>
      </c>
      <c r="G10" s="33">
        <v>16294.207999999999</v>
      </c>
      <c r="H10" s="11">
        <v>16355</v>
      </c>
      <c r="I10" s="11">
        <v>15732.71</v>
      </c>
      <c r="J10" s="30">
        <v>15368.402</v>
      </c>
      <c r="K10" s="30">
        <v>16678.419</v>
      </c>
      <c r="L10" s="85">
        <v>19028.1475</v>
      </c>
      <c r="M10" s="21">
        <v>20553</v>
      </c>
      <c r="N10" s="21">
        <v>11608.785</v>
      </c>
      <c r="O10" s="21">
        <v>2123.335</v>
      </c>
      <c r="P10" s="21">
        <v>3980.491</v>
      </c>
      <c r="Q10" s="21">
        <v>3570.4935</v>
      </c>
      <c r="R10" s="21">
        <v>4431.6096</v>
      </c>
      <c r="S10" s="40">
        <v>3083.5044</v>
      </c>
      <c r="T10" s="40">
        <v>2603.95221</v>
      </c>
      <c r="U10" s="40">
        <v>2399.2182900000003</v>
      </c>
      <c r="V10" s="40">
        <v>944.50975</v>
      </c>
      <c r="W10" s="40">
        <v>620.86782</v>
      </c>
      <c r="X10" s="40">
        <v>557.935</v>
      </c>
      <c r="Y10" s="40">
        <v>452.90507999999994</v>
      </c>
    </row>
    <row r="11" spans="1:25" ht="12.75">
      <c r="A11" s="12" t="s">
        <v>5</v>
      </c>
      <c r="B11" s="21">
        <v>2777</v>
      </c>
      <c r="C11" s="21">
        <v>980</v>
      </c>
      <c r="D11" s="21">
        <v>1112.8690000000001</v>
      </c>
      <c r="E11" s="19">
        <v>1252.113</v>
      </c>
      <c r="F11" s="30">
        <v>5035.4096</v>
      </c>
      <c r="G11" s="33">
        <v>7439.3330000000005</v>
      </c>
      <c r="H11" s="11">
        <v>6688.292530000001</v>
      </c>
      <c r="I11" s="11">
        <v>6538.99</v>
      </c>
      <c r="J11" s="30">
        <v>10758.626</v>
      </c>
      <c r="K11" s="30">
        <v>13151.697</v>
      </c>
      <c r="L11" s="85">
        <v>13626.073</v>
      </c>
      <c r="M11" s="21">
        <v>12316</v>
      </c>
      <c r="N11" s="21">
        <v>5274.935</v>
      </c>
      <c r="O11" s="21">
        <v>730.48</v>
      </c>
      <c r="P11" s="21">
        <v>1790.537</v>
      </c>
      <c r="Q11" s="21">
        <v>823.15931</v>
      </c>
      <c r="R11" s="21">
        <v>957.90749</v>
      </c>
      <c r="S11" s="40">
        <v>645.50258</v>
      </c>
      <c r="T11" s="40">
        <v>496.66216</v>
      </c>
      <c r="U11" s="40">
        <v>168.74878999999999</v>
      </c>
      <c r="V11" s="40">
        <v>1801.009</v>
      </c>
      <c r="W11" s="40">
        <v>677.6239</v>
      </c>
      <c r="X11" s="40">
        <v>577.0525</v>
      </c>
      <c r="Y11" s="40">
        <v>66.276</v>
      </c>
    </row>
    <row r="12" spans="1:25" ht="12.75">
      <c r="A12" s="12" t="s">
        <v>6</v>
      </c>
      <c r="B12" s="21">
        <v>45997.15699999999</v>
      </c>
      <c r="C12" s="21">
        <v>46610.3474</v>
      </c>
      <c r="D12" s="21">
        <v>43353.97379999999</v>
      </c>
      <c r="E12" s="19">
        <v>44198.042</v>
      </c>
      <c r="F12" s="30">
        <v>53561.74800000001</v>
      </c>
      <c r="G12" s="33">
        <v>60360.0665</v>
      </c>
      <c r="H12" s="11">
        <v>74753.93327000001</v>
      </c>
      <c r="I12" s="11">
        <v>51172.4</v>
      </c>
      <c r="J12" s="30">
        <v>42644.30685</v>
      </c>
      <c r="K12" s="30">
        <v>79188.06865</v>
      </c>
      <c r="L12" s="85">
        <v>67082.30081</v>
      </c>
      <c r="M12" s="21">
        <v>55955</v>
      </c>
      <c r="N12" s="21">
        <v>13271.301</v>
      </c>
      <c r="O12" s="21">
        <v>12191.95695</v>
      </c>
      <c r="P12" s="21">
        <v>15414.72629</v>
      </c>
      <c r="Q12" s="21">
        <v>8645.18311</v>
      </c>
      <c r="R12" s="21">
        <v>12666.36358</v>
      </c>
      <c r="S12" s="40">
        <v>7553.88184</v>
      </c>
      <c r="T12" s="40">
        <v>1776.17927</v>
      </c>
      <c r="U12" s="40">
        <v>1731.85355</v>
      </c>
      <c r="V12" s="40">
        <v>1137.5455</v>
      </c>
      <c r="W12" s="40">
        <v>2947.952</v>
      </c>
      <c r="X12" s="40">
        <v>1375.6457</v>
      </c>
      <c r="Y12" s="40">
        <v>1390.867</v>
      </c>
    </row>
    <row r="13" spans="1:25" ht="12.75">
      <c r="A13" s="12" t="s">
        <v>7</v>
      </c>
      <c r="B13" s="21">
        <v>13390.378200000001</v>
      </c>
      <c r="C13" s="21">
        <v>14541.769400000001</v>
      </c>
      <c r="D13" s="21">
        <v>8720.5</v>
      </c>
      <c r="E13" s="19">
        <v>9003.35</v>
      </c>
      <c r="F13" s="30">
        <v>9815.546</v>
      </c>
      <c r="G13" s="33">
        <v>15744.897140000001</v>
      </c>
      <c r="H13" s="11">
        <v>15934.37275</v>
      </c>
      <c r="I13" s="11">
        <v>14422.84</v>
      </c>
      <c r="J13" s="30">
        <v>13541.33639</v>
      </c>
      <c r="K13" s="30">
        <v>12277.228</v>
      </c>
      <c r="L13" s="85">
        <v>12982.957</v>
      </c>
      <c r="M13" s="21">
        <v>8621</v>
      </c>
      <c r="N13" s="21">
        <v>4735.22682</v>
      </c>
      <c r="O13" s="21">
        <v>3145.065</v>
      </c>
      <c r="P13" s="21">
        <v>6610.1</v>
      </c>
      <c r="Q13" s="21">
        <v>4591.287</v>
      </c>
      <c r="R13" s="21">
        <v>1885.938</v>
      </c>
      <c r="S13" s="40">
        <v>2666.043</v>
      </c>
      <c r="T13" s="40">
        <v>972.3439199999999</v>
      </c>
      <c r="U13" s="40">
        <v>2248.171</v>
      </c>
      <c r="V13" s="40">
        <v>1338.368</v>
      </c>
      <c r="W13" s="40">
        <v>1120.23</v>
      </c>
      <c r="X13" s="40">
        <v>1063.158</v>
      </c>
      <c r="Y13" s="40">
        <v>332.563</v>
      </c>
    </row>
    <row r="14" spans="1:25" ht="12.75">
      <c r="A14" s="12" t="s">
        <v>8</v>
      </c>
      <c r="B14" s="21">
        <v>5936</v>
      </c>
      <c r="C14" s="21">
        <v>5016.698</v>
      </c>
      <c r="D14" s="21">
        <v>3646.8</v>
      </c>
      <c r="E14" s="19">
        <v>7489.189</v>
      </c>
      <c r="F14" s="30">
        <v>4232.052</v>
      </c>
      <c r="G14" s="33">
        <v>13620.571</v>
      </c>
      <c r="H14" s="11">
        <v>6337.979</v>
      </c>
      <c r="I14" s="11">
        <v>4647.227</v>
      </c>
      <c r="J14" s="30">
        <v>9402.28818</v>
      </c>
      <c r="K14" s="30">
        <v>10858.73189</v>
      </c>
      <c r="L14" s="85">
        <v>12015.43071</v>
      </c>
      <c r="M14" s="21">
        <v>4668</v>
      </c>
      <c r="N14" s="21">
        <v>2465.96699</v>
      </c>
      <c r="O14" s="21">
        <v>755.847</v>
      </c>
      <c r="P14" s="21">
        <v>6386.85737</v>
      </c>
      <c r="Q14" s="21">
        <v>4179.7946</v>
      </c>
      <c r="R14" s="21">
        <v>1754.60393</v>
      </c>
      <c r="S14" s="40">
        <v>387.59885</v>
      </c>
      <c r="T14" s="40">
        <v>486.568</v>
      </c>
      <c r="U14" s="40">
        <v>647.89107</v>
      </c>
      <c r="V14" s="40">
        <v>829.1909100000001</v>
      </c>
      <c r="W14" s="40">
        <v>694.621</v>
      </c>
      <c r="X14" s="40">
        <v>377.045</v>
      </c>
      <c r="Y14" s="40">
        <v>918.13189</v>
      </c>
    </row>
    <row r="15" spans="1:25" ht="12.75">
      <c r="A15" s="12" t="s">
        <v>9</v>
      </c>
      <c r="B15" s="21">
        <v>14299.39</v>
      </c>
      <c r="C15" s="21">
        <v>15914.36434</v>
      </c>
      <c r="D15" s="21">
        <v>13874.111</v>
      </c>
      <c r="E15" s="19">
        <v>22298.928</v>
      </c>
      <c r="F15" s="30">
        <v>29532.293</v>
      </c>
      <c r="G15" s="33">
        <v>25543.934</v>
      </c>
      <c r="H15" s="11">
        <v>32434.3395</v>
      </c>
      <c r="I15" s="11">
        <v>23024.15</v>
      </c>
      <c r="J15" s="30">
        <v>27547.6689</v>
      </c>
      <c r="K15" s="30">
        <v>34363.404</v>
      </c>
      <c r="L15" s="85">
        <v>34624.48175</v>
      </c>
      <c r="M15" s="21">
        <v>21075</v>
      </c>
      <c r="N15" s="21">
        <v>9837.402</v>
      </c>
      <c r="O15" s="21">
        <v>1902.22111</v>
      </c>
      <c r="P15" s="21">
        <v>3016.23234</v>
      </c>
      <c r="Q15" s="21">
        <v>1758.34552</v>
      </c>
      <c r="R15" s="21">
        <v>678.71802</v>
      </c>
      <c r="S15" s="40">
        <v>819.4074</v>
      </c>
      <c r="T15" s="40">
        <v>1139.26055</v>
      </c>
      <c r="U15" s="40">
        <v>411.36271999999997</v>
      </c>
      <c r="V15" s="40">
        <v>538.5370700000001</v>
      </c>
      <c r="W15" s="40">
        <v>308.39969</v>
      </c>
      <c r="X15" s="40">
        <v>408.74393000000003</v>
      </c>
      <c r="Y15" s="40">
        <v>344.29983000000004</v>
      </c>
    </row>
    <row r="16" spans="1:25" ht="12.75">
      <c r="A16" s="8" t="s">
        <v>10</v>
      </c>
      <c r="B16" s="21">
        <v>3683.8233999999998</v>
      </c>
      <c r="C16" s="21">
        <v>6456.942999999999</v>
      </c>
      <c r="D16" s="21">
        <v>3612.266</v>
      </c>
      <c r="E16" s="19">
        <v>6663.7210000000005</v>
      </c>
      <c r="F16" s="30">
        <v>4687.6669999999995</v>
      </c>
      <c r="G16" s="33">
        <v>4945.17</v>
      </c>
      <c r="H16" s="11">
        <v>8514.361</v>
      </c>
      <c r="I16" s="11">
        <v>4725.637</v>
      </c>
      <c r="J16" s="30">
        <v>6316.437</v>
      </c>
      <c r="K16" s="30">
        <v>6405.313</v>
      </c>
      <c r="L16" s="85">
        <v>7812.9985</v>
      </c>
      <c r="M16" s="21">
        <v>5591</v>
      </c>
      <c r="N16" s="21">
        <v>3862.866</v>
      </c>
      <c r="O16" s="21">
        <v>2339.105</v>
      </c>
      <c r="P16" s="21">
        <v>4003.465</v>
      </c>
      <c r="Q16" s="21">
        <v>3297.042</v>
      </c>
      <c r="R16" s="21">
        <v>2917.591</v>
      </c>
      <c r="S16" s="40">
        <v>2471.19397</v>
      </c>
      <c r="T16" s="40">
        <v>693.8316</v>
      </c>
      <c r="U16" s="40">
        <v>476.5535</v>
      </c>
      <c r="V16" s="40">
        <v>550.91461</v>
      </c>
      <c r="W16" s="40">
        <v>414.96324</v>
      </c>
      <c r="X16" s="40">
        <v>336.53586</v>
      </c>
      <c r="Y16" s="40">
        <v>413.457</v>
      </c>
    </row>
    <row r="17" spans="1:25" ht="12.75">
      <c r="A17" s="8" t="s">
        <v>11</v>
      </c>
      <c r="B17" s="21">
        <v>20164.864999999998</v>
      </c>
      <c r="C17" s="21">
        <v>23331.154</v>
      </c>
      <c r="D17" s="21">
        <v>17167.434</v>
      </c>
      <c r="E17" s="19">
        <v>20374.082599999998</v>
      </c>
      <c r="F17" s="30">
        <v>22742.599000000002</v>
      </c>
      <c r="G17" s="33">
        <v>25940.483</v>
      </c>
      <c r="H17" s="11">
        <v>26823.126000000004</v>
      </c>
      <c r="I17" s="11">
        <v>17862.18</v>
      </c>
      <c r="J17" s="30">
        <v>22605.259</v>
      </c>
      <c r="K17" s="30">
        <v>30815.9</v>
      </c>
      <c r="L17" s="85">
        <v>35248.911</v>
      </c>
      <c r="M17" s="21">
        <v>31479</v>
      </c>
      <c r="N17" s="21">
        <v>14429.891</v>
      </c>
      <c r="O17" s="21">
        <v>8024.79585</v>
      </c>
      <c r="P17" s="21">
        <v>9444.97543</v>
      </c>
      <c r="Q17" s="21">
        <v>8648.881</v>
      </c>
      <c r="R17" s="21">
        <v>7173.333</v>
      </c>
      <c r="S17" s="40">
        <v>5190.239</v>
      </c>
      <c r="T17" s="40">
        <v>973.79481</v>
      </c>
      <c r="U17" s="40">
        <v>4854.5563600000005</v>
      </c>
      <c r="V17" s="40">
        <v>762.985</v>
      </c>
      <c r="W17" s="40">
        <v>4873.8</v>
      </c>
      <c r="X17" s="40">
        <v>952.383</v>
      </c>
      <c r="Y17" s="40">
        <v>1203.356</v>
      </c>
    </row>
    <row r="18" spans="1:25" ht="12.75">
      <c r="A18" s="12" t="s">
        <v>12</v>
      </c>
      <c r="B18" s="21">
        <v>4021.535</v>
      </c>
      <c r="C18" s="21">
        <v>3572.286</v>
      </c>
      <c r="D18" s="21">
        <v>4684.796</v>
      </c>
      <c r="E18" s="19">
        <v>3108.2340000000004</v>
      </c>
      <c r="F18" s="30">
        <v>6889.72104</v>
      </c>
      <c r="G18" s="33">
        <v>13432.527</v>
      </c>
      <c r="H18" s="11">
        <v>11940.95</v>
      </c>
      <c r="I18" s="11">
        <v>7727.04</v>
      </c>
      <c r="J18" s="30">
        <v>5464.49825</v>
      </c>
      <c r="K18" s="30">
        <v>7526.669</v>
      </c>
      <c r="L18" s="85">
        <v>6961.579</v>
      </c>
      <c r="M18" s="21">
        <v>4701</v>
      </c>
      <c r="N18" s="21">
        <v>5513.019</v>
      </c>
      <c r="O18" s="21">
        <v>3546.289</v>
      </c>
      <c r="P18" s="21">
        <v>3443.851</v>
      </c>
      <c r="Q18" s="21">
        <v>1754.825</v>
      </c>
      <c r="R18" s="21">
        <v>3131.59136</v>
      </c>
      <c r="S18" s="40">
        <v>3940.94588</v>
      </c>
      <c r="T18" s="40">
        <v>3042.36354</v>
      </c>
      <c r="U18" s="40">
        <v>9828.8178</v>
      </c>
      <c r="V18" s="40">
        <v>5479.349230000001</v>
      </c>
      <c r="W18" s="40">
        <v>6153.1657000000005</v>
      </c>
      <c r="X18" s="40">
        <v>4751.25741</v>
      </c>
      <c r="Y18" s="40">
        <v>4186.95471</v>
      </c>
    </row>
    <row r="19" spans="1:25" ht="12.75">
      <c r="A19" s="8" t="s">
        <v>13</v>
      </c>
      <c r="B19" s="21">
        <v>12432.806</v>
      </c>
      <c r="C19" s="21">
        <v>13156.375</v>
      </c>
      <c r="D19" s="21">
        <v>8382.1996</v>
      </c>
      <c r="E19" s="19">
        <v>7598.442999999999</v>
      </c>
      <c r="F19" s="30">
        <v>15079.475999999999</v>
      </c>
      <c r="G19" s="33">
        <v>15949.447</v>
      </c>
      <c r="H19" s="11">
        <v>16750.334</v>
      </c>
      <c r="I19" s="11">
        <v>11603.592</v>
      </c>
      <c r="J19" s="30">
        <v>17719.403</v>
      </c>
      <c r="K19" s="30">
        <v>18030.317</v>
      </c>
      <c r="L19" s="85">
        <v>18984.031</v>
      </c>
      <c r="M19" s="21">
        <v>14626</v>
      </c>
      <c r="N19" s="21">
        <v>9609.69233</v>
      </c>
      <c r="O19" s="21">
        <v>2819.67064</v>
      </c>
      <c r="P19" s="21">
        <v>4249.289</v>
      </c>
      <c r="Q19" s="21">
        <v>2267.5</v>
      </c>
      <c r="R19" s="21">
        <v>4178.09204</v>
      </c>
      <c r="S19" s="40">
        <v>3825.66022</v>
      </c>
      <c r="T19" s="40">
        <v>1026.54954</v>
      </c>
      <c r="U19" s="40">
        <v>783.8632</v>
      </c>
      <c r="V19" s="40">
        <v>1188.89607</v>
      </c>
      <c r="W19" s="40">
        <v>488.44059999999996</v>
      </c>
      <c r="X19" s="40">
        <v>724.364</v>
      </c>
      <c r="Y19" s="40">
        <v>687.6762</v>
      </c>
    </row>
    <row r="20" spans="1:25" ht="13.5" thickBot="1">
      <c r="A20" s="12" t="s">
        <v>14</v>
      </c>
      <c r="B20" s="21">
        <v>21299.37</v>
      </c>
      <c r="C20" s="21">
        <v>24738.578999999998</v>
      </c>
      <c r="D20" s="21">
        <v>21886.137</v>
      </c>
      <c r="E20" s="19">
        <v>35079.791</v>
      </c>
      <c r="F20" s="32">
        <v>33798.836500000005</v>
      </c>
      <c r="G20" s="34">
        <v>55144.518000000004</v>
      </c>
      <c r="H20" s="35">
        <v>48833.55618000001</v>
      </c>
      <c r="I20" s="35">
        <v>36625.52</v>
      </c>
      <c r="J20" s="30">
        <v>39318.67534</v>
      </c>
      <c r="K20" s="30">
        <v>42201.17127</v>
      </c>
      <c r="L20" s="85">
        <v>45463.62919</v>
      </c>
      <c r="M20" s="21">
        <v>28650</v>
      </c>
      <c r="N20" s="21">
        <v>15634.44242</v>
      </c>
      <c r="O20" s="21">
        <v>9746.44753</v>
      </c>
      <c r="P20" s="21">
        <v>23563.91678</v>
      </c>
      <c r="Q20" s="21">
        <v>13663.86685</v>
      </c>
      <c r="R20" s="21">
        <v>11947.04287</v>
      </c>
      <c r="S20" s="40">
        <v>10083.40645</v>
      </c>
      <c r="T20" s="40">
        <v>3197.8242799999994</v>
      </c>
      <c r="U20" s="40">
        <v>2246.91093</v>
      </c>
      <c r="V20" s="40">
        <v>2250.70008</v>
      </c>
      <c r="W20" s="40">
        <v>841.58211</v>
      </c>
      <c r="X20" s="40">
        <v>652.73838</v>
      </c>
      <c r="Y20" s="40">
        <v>966.41521</v>
      </c>
    </row>
    <row r="21" spans="1:25" ht="13.5" thickBot="1">
      <c r="A21" s="12" t="s">
        <v>46</v>
      </c>
      <c r="B21" s="21"/>
      <c r="C21" s="21"/>
      <c r="D21" s="21"/>
      <c r="E21" s="19"/>
      <c r="F21" s="32"/>
      <c r="G21" s="34"/>
      <c r="H21" s="35"/>
      <c r="I21" s="35"/>
      <c r="J21" s="30"/>
      <c r="K21" s="30"/>
      <c r="L21" s="85"/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</row>
    <row r="22" spans="1:25" ht="13.5" thickBot="1">
      <c r="A22" s="52" t="s">
        <v>15</v>
      </c>
      <c r="B22" s="42">
        <v>195194.0626</v>
      </c>
      <c r="C22" s="42">
        <v>211213.94214000003</v>
      </c>
      <c r="D22" s="42">
        <v>177574.87755</v>
      </c>
      <c r="E22" s="43">
        <v>223584.85910000003</v>
      </c>
      <c r="F22" s="45">
        <f aca="true" t="shared" si="0" ref="F22:K22">SUM(F7:F20)</f>
        <v>251354.41814</v>
      </c>
      <c r="G22" s="51">
        <f t="shared" si="0"/>
        <v>310040.07164000004</v>
      </c>
      <c r="H22" s="51">
        <f t="shared" si="0"/>
        <v>318872.22393000004</v>
      </c>
      <c r="I22" s="49">
        <f t="shared" si="0"/>
        <v>235689.95599999998</v>
      </c>
      <c r="J22" s="50">
        <f t="shared" si="0"/>
        <v>255656.79871</v>
      </c>
      <c r="K22" s="50">
        <f t="shared" si="0"/>
        <v>323545.08023</v>
      </c>
      <c r="L22" s="42">
        <f>SUM(L7:L20)</f>
        <v>323661.12346</v>
      </c>
      <c r="M22" s="92">
        <f aca="true" t="shared" si="1" ref="M22:S22">SUM(M7:M21)</f>
        <v>255785</v>
      </c>
      <c r="N22" s="92">
        <f t="shared" si="1"/>
        <v>121143.22656000001</v>
      </c>
      <c r="O22" s="92">
        <f t="shared" si="1"/>
        <v>52853.73367999999</v>
      </c>
      <c r="P22" s="92">
        <f t="shared" si="1"/>
        <v>88866.34946</v>
      </c>
      <c r="Q22" s="92">
        <f t="shared" si="1"/>
        <v>60461.67448</v>
      </c>
      <c r="R22" s="92">
        <f t="shared" si="1"/>
        <v>57993.96963</v>
      </c>
      <c r="S22" s="120">
        <f t="shared" si="1"/>
        <v>44946.05799</v>
      </c>
      <c r="T22" s="120">
        <f aca="true" t="shared" si="2" ref="T22:Y22">SUM(T7:T21)</f>
        <v>19960.474759999997</v>
      </c>
      <c r="U22" s="120">
        <f t="shared" si="2"/>
        <v>29658.5777</v>
      </c>
      <c r="V22" s="120">
        <f t="shared" si="2"/>
        <v>18448.65651</v>
      </c>
      <c r="W22" s="120">
        <f t="shared" si="2"/>
        <v>22115.13502</v>
      </c>
      <c r="X22" s="120">
        <f t="shared" si="2"/>
        <v>13137.46517</v>
      </c>
      <c r="Y22" s="120">
        <f t="shared" si="2"/>
        <v>12490.544179999999</v>
      </c>
    </row>
    <row r="23" spans="2:9" ht="13.5" thickBot="1">
      <c r="B23" s="15"/>
      <c r="C23" s="15"/>
      <c r="D23" s="15"/>
      <c r="E23" s="15"/>
      <c r="F23" s="15"/>
      <c r="G23" s="15"/>
      <c r="H23" s="15"/>
      <c r="I23" s="19"/>
    </row>
    <row r="24" spans="1:15" ht="12.75">
      <c r="A24" s="96" t="s">
        <v>47</v>
      </c>
      <c r="B24" s="97"/>
      <c r="C24" s="9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ht="13.5" thickBot="1">
      <c r="A25" s="99" t="s">
        <v>48</v>
      </c>
      <c r="B25" s="100"/>
      <c r="C25" s="101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9" spans="21:25" ht="12.75">
      <c r="U29" s="15"/>
      <c r="V29" s="15"/>
      <c r="W29" s="15"/>
      <c r="X29" s="15"/>
      <c r="Y29" s="15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Y25"/>
  <sheetViews>
    <sheetView zoomScalePageLayoutView="0" workbookViewId="0" topLeftCell="M1">
      <selection activeCell="Y7" sqref="Y7:Y21"/>
    </sheetView>
  </sheetViews>
  <sheetFormatPr defaultColWidth="9.00390625" defaultRowHeight="12.75"/>
  <cols>
    <col min="1" max="1" width="22.625" style="0" customWidth="1"/>
    <col min="2" max="2" width="13.375" style="0" customWidth="1"/>
    <col min="3" max="3" width="13.875" style="0" customWidth="1"/>
    <col min="4" max="4" width="13.75390625" style="0" customWidth="1"/>
    <col min="5" max="6" width="14.00390625" style="0" customWidth="1"/>
    <col min="7" max="7" width="13.75390625" style="0" customWidth="1"/>
    <col min="8" max="15" width="14.00390625" style="0" customWidth="1"/>
    <col min="16" max="16" width="16.25390625" style="0" customWidth="1"/>
    <col min="17" max="17" width="17.25390625" style="0" customWidth="1"/>
    <col min="18" max="18" width="16.125" style="0" customWidth="1"/>
    <col min="19" max="19" width="14.625" style="0" customWidth="1"/>
    <col min="20" max="20" width="16.25390625" style="0" customWidth="1"/>
    <col min="21" max="25" width="17.125" style="0" customWidth="1"/>
  </cols>
  <sheetData>
    <row r="2" spans="1:6" ht="15.75">
      <c r="A2" s="46" t="s">
        <v>42</v>
      </c>
      <c r="B2" s="47"/>
      <c r="C2" s="47"/>
      <c r="D2" s="47"/>
      <c r="E2" s="47"/>
      <c r="F2" s="47"/>
    </row>
    <row r="3" ht="12.75">
      <c r="A3" t="s">
        <v>27</v>
      </c>
    </row>
    <row r="4" ht="13.5" thickBot="1">
      <c r="I4" s="18"/>
    </row>
    <row r="5" spans="1:25" ht="15">
      <c r="A5" s="26" t="s">
        <v>0</v>
      </c>
      <c r="B5" s="2">
        <v>2000</v>
      </c>
      <c r="C5" s="16">
        <v>2001</v>
      </c>
      <c r="D5" s="2">
        <v>2002</v>
      </c>
      <c r="E5" s="16">
        <v>2003</v>
      </c>
      <c r="F5" s="2">
        <v>2004</v>
      </c>
      <c r="G5" s="3">
        <v>2005</v>
      </c>
      <c r="H5" s="2">
        <v>2006</v>
      </c>
      <c r="I5" s="2">
        <v>2007</v>
      </c>
      <c r="J5" s="16">
        <v>2008</v>
      </c>
      <c r="K5" s="2">
        <v>2009</v>
      </c>
      <c r="L5" s="62">
        <v>2010</v>
      </c>
      <c r="M5" s="2" t="s">
        <v>49</v>
      </c>
      <c r="N5" s="2">
        <v>2012</v>
      </c>
      <c r="O5" s="2">
        <v>2013</v>
      </c>
      <c r="P5" s="2">
        <v>2014</v>
      </c>
      <c r="Q5" s="2">
        <v>2015</v>
      </c>
      <c r="R5" s="2">
        <v>2016</v>
      </c>
      <c r="S5" s="94">
        <v>2017</v>
      </c>
      <c r="T5" s="94">
        <v>2018</v>
      </c>
      <c r="U5" s="94">
        <v>2019</v>
      </c>
      <c r="V5" s="94">
        <v>2020</v>
      </c>
      <c r="W5" s="94">
        <v>2021</v>
      </c>
      <c r="X5" s="94">
        <v>2022</v>
      </c>
      <c r="Y5" s="94">
        <v>2023</v>
      </c>
    </row>
    <row r="6" spans="1:25" ht="15.75" thickBot="1">
      <c r="A6" s="27"/>
      <c r="B6" s="5"/>
      <c r="C6" s="17"/>
      <c r="D6" s="6"/>
      <c r="E6" s="17"/>
      <c r="F6" s="6"/>
      <c r="G6" s="7"/>
      <c r="H6" s="6"/>
      <c r="I6" s="59"/>
      <c r="J6" s="71"/>
      <c r="K6" s="64"/>
      <c r="L6" s="79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2.75">
      <c r="A7" s="8" t="s">
        <v>1</v>
      </c>
      <c r="B7" s="36">
        <v>4419.4755000000005</v>
      </c>
      <c r="C7" s="38">
        <v>4760.8378</v>
      </c>
      <c r="D7" s="21">
        <v>4976.784000000001</v>
      </c>
      <c r="E7" s="21">
        <v>8639.035</v>
      </c>
      <c r="F7" s="21">
        <v>10868.928</v>
      </c>
      <c r="G7" s="11">
        <v>11713.3345</v>
      </c>
      <c r="H7" s="11">
        <v>9435.2155</v>
      </c>
      <c r="I7" s="11">
        <v>4814.94</v>
      </c>
      <c r="J7" s="15">
        <v>5477.36575</v>
      </c>
      <c r="K7" s="30">
        <v>8659.309</v>
      </c>
      <c r="L7" s="86">
        <v>12929.712</v>
      </c>
      <c r="M7" s="40">
        <v>10273</v>
      </c>
      <c r="N7" s="40">
        <v>9674.1219</v>
      </c>
      <c r="O7" s="40">
        <v>25036.61334</v>
      </c>
      <c r="P7" s="40">
        <v>49124.3262</v>
      </c>
      <c r="Q7" s="40">
        <v>52695.6678</v>
      </c>
      <c r="R7" s="40">
        <v>37253.75335</v>
      </c>
      <c r="S7" s="111">
        <v>15690.12203</v>
      </c>
      <c r="T7" s="111">
        <v>11335.6221</v>
      </c>
      <c r="U7" s="111">
        <v>10840.7982</v>
      </c>
      <c r="V7" s="111">
        <v>6895.46672</v>
      </c>
      <c r="W7" s="111">
        <v>19462.875320000003</v>
      </c>
      <c r="X7" s="111">
        <v>22913.363380000003</v>
      </c>
      <c r="Y7" s="111">
        <v>57458.701799999995</v>
      </c>
    </row>
    <row r="8" spans="1:25" ht="12.75">
      <c r="A8" s="12" t="s">
        <v>2</v>
      </c>
      <c r="B8" s="37">
        <v>23944.9767</v>
      </c>
      <c r="C8" s="23">
        <v>24073.9538</v>
      </c>
      <c r="D8" s="21">
        <v>22208.2925</v>
      </c>
      <c r="E8" s="21">
        <v>24378.574099999994</v>
      </c>
      <c r="F8" s="21">
        <v>30985.593569999997</v>
      </c>
      <c r="G8" s="11">
        <v>27348.195900000002</v>
      </c>
      <c r="H8" s="11">
        <v>19115.1555</v>
      </c>
      <c r="I8" s="11">
        <v>14498.67</v>
      </c>
      <c r="J8" s="15">
        <v>17845.2717</v>
      </c>
      <c r="K8" s="30">
        <v>27244.96006</v>
      </c>
      <c r="L8" s="87">
        <v>34003.69605</v>
      </c>
      <c r="M8" s="40">
        <v>21186</v>
      </c>
      <c r="N8" s="40">
        <v>7862.521</v>
      </c>
      <c r="O8" s="40">
        <v>17873.99945</v>
      </c>
      <c r="P8" s="40">
        <v>27354.89401</v>
      </c>
      <c r="Q8" s="40">
        <v>31692.15228</v>
      </c>
      <c r="R8" s="40">
        <v>25011.1532</v>
      </c>
      <c r="S8" s="40">
        <v>18084.21925</v>
      </c>
      <c r="T8" s="40">
        <v>13207.1228</v>
      </c>
      <c r="U8" s="40">
        <v>10935.680699999999</v>
      </c>
      <c r="V8" s="40">
        <v>7346.10814</v>
      </c>
      <c r="W8" s="40">
        <v>16992.979890000006</v>
      </c>
      <c r="X8" s="40">
        <v>14957.287290000002</v>
      </c>
      <c r="Y8" s="40">
        <v>39402.765230000005</v>
      </c>
    </row>
    <row r="9" spans="1:25" ht="12.75">
      <c r="A9" s="12" t="s">
        <v>3</v>
      </c>
      <c r="B9" s="37">
        <v>10446.709299999999</v>
      </c>
      <c r="C9" s="23">
        <v>11733.110799999999</v>
      </c>
      <c r="D9" s="21">
        <v>9687.46756</v>
      </c>
      <c r="E9" s="21">
        <v>13466.726649999999</v>
      </c>
      <c r="F9" s="21">
        <v>15644.6218</v>
      </c>
      <c r="G9" s="11">
        <v>17028.3576</v>
      </c>
      <c r="H9" s="11">
        <v>15830.1144</v>
      </c>
      <c r="I9" s="11">
        <v>10987.95</v>
      </c>
      <c r="J9" s="15">
        <v>10527.12125</v>
      </c>
      <c r="K9" s="30">
        <v>17598.59105</v>
      </c>
      <c r="L9" s="87">
        <v>25740.39861</v>
      </c>
      <c r="M9" s="40">
        <v>13085</v>
      </c>
      <c r="N9" s="40">
        <v>12583.0286</v>
      </c>
      <c r="O9" s="40">
        <v>17181.73855</v>
      </c>
      <c r="P9" s="40">
        <v>18361.12805</v>
      </c>
      <c r="Q9" s="40">
        <v>19113.46787</v>
      </c>
      <c r="R9" s="40">
        <v>14848.405</v>
      </c>
      <c r="S9" s="40">
        <v>10006.68191</v>
      </c>
      <c r="T9" s="40">
        <v>6499.498439999999</v>
      </c>
      <c r="U9" s="40">
        <v>3284.228400000001</v>
      </c>
      <c r="V9" s="40">
        <v>2136.25831</v>
      </c>
      <c r="W9" s="40">
        <v>5058.344709999999</v>
      </c>
      <c r="X9" s="40">
        <v>7811.418959999999</v>
      </c>
      <c r="Y9" s="40">
        <v>19953.44090999999</v>
      </c>
    </row>
    <row r="10" spans="1:25" ht="12.75">
      <c r="A10" s="12" t="s">
        <v>4</v>
      </c>
      <c r="B10" s="37">
        <v>8293.6784</v>
      </c>
      <c r="C10" s="23">
        <v>10120.474799999998</v>
      </c>
      <c r="D10" s="21">
        <v>8106.1832699999995</v>
      </c>
      <c r="E10" s="21">
        <v>9496.2746</v>
      </c>
      <c r="F10" s="21">
        <v>11393.6911</v>
      </c>
      <c r="G10" s="11">
        <v>11396.687999999998</v>
      </c>
      <c r="H10" s="11">
        <v>7970.613500000001</v>
      </c>
      <c r="I10" s="11">
        <v>4863.23</v>
      </c>
      <c r="J10" s="15">
        <v>5764.7585</v>
      </c>
      <c r="K10" s="30">
        <v>9665.76369</v>
      </c>
      <c r="L10" s="87">
        <v>21744.05886</v>
      </c>
      <c r="M10" s="40">
        <v>11279</v>
      </c>
      <c r="N10" s="40">
        <v>5891.681</v>
      </c>
      <c r="O10" s="40">
        <v>13353.14657</v>
      </c>
      <c r="P10" s="40">
        <v>12925.3913</v>
      </c>
      <c r="Q10" s="40">
        <v>14944.76103</v>
      </c>
      <c r="R10" s="40">
        <v>10936.05887</v>
      </c>
      <c r="S10" s="40">
        <v>6360.48295</v>
      </c>
      <c r="T10" s="40">
        <v>4429.930369999998</v>
      </c>
      <c r="U10" s="40">
        <v>4286.361649999998</v>
      </c>
      <c r="V10" s="40">
        <v>5100.82087</v>
      </c>
      <c r="W10" s="40">
        <v>6792.467709999999</v>
      </c>
      <c r="X10" s="40">
        <v>20012.79136</v>
      </c>
      <c r="Y10" s="40">
        <v>43570.346130000005</v>
      </c>
    </row>
    <row r="11" spans="1:25" ht="12.75">
      <c r="A11" s="12" t="s">
        <v>5</v>
      </c>
      <c r="B11" s="37">
        <v>7267.8903</v>
      </c>
      <c r="C11" s="23">
        <v>10427.6935</v>
      </c>
      <c r="D11" s="21">
        <v>13862.559299999999</v>
      </c>
      <c r="E11" s="21">
        <v>13761.17727</v>
      </c>
      <c r="F11" s="21">
        <v>14522.1691</v>
      </c>
      <c r="G11" s="11">
        <v>12852.2691</v>
      </c>
      <c r="H11" s="11">
        <v>12135.3842</v>
      </c>
      <c r="I11" s="11">
        <v>7447.85</v>
      </c>
      <c r="J11" s="15">
        <v>9086.6403</v>
      </c>
      <c r="K11" s="30">
        <v>11784.8635</v>
      </c>
      <c r="L11" s="87">
        <v>14409.8469</v>
      </c>
      <c r="M11" s="40">
        <v>8003</v>
      </c>
      <c r="N11" s="40">
        <v>3465.283</v>
      </c>
      <c r="O11" s="40">
        <v>14225.85787</v>
      </c>
      <c r="P11" s="40">
        <v>13395.57714</v>
      </c>
      <c r="Q11" s="40">
        <v>11528.5222</v>
      </c>
      <c r="R11" s="40">
        <v>7428.2721</v>
      </c>
      <c r="S11" s="40">
        <v>3142.57085</v>
      </c>
      <c r="T11" s="40">
        <v>2450.5298000000003</v>
      </c>
      <c r="U11" s="40">
        <v>1640.4474800000003</v>
      </c>
      <c r="V11" s="40">
        <v>1637.28699</v>
      </c>
      <c r="W11" s="40">
        <v>4460.0823199999995</v>
      </c>
      <c r="X11" s="40">
        <v>9075.84415</v>
      </c>
      <c r="Y11" s="40">
        <v>15935.136260000001</v>
      </c>
    </row>
    <row r="12" spans="1:25" ht="12.75">
      <c r="A12" s="12" t="s">
        <v>6</v>
      </c>
      <c r="B12" s="37">
        <v>85529.10454999999</v>
      </c>
      <c r="C12" s="23">
        <v>104398.13190000001</v>
      </c>
      <c r="D12" s="21">
        <v>90304.31795000001</v>
      </c>
      <c r="E12" s="21">
        <v>82550.2596</v>
      </c>
      <c r="F12" s="21">
        <v>101514.9565</v>
      </c>
      <c r="G12" s="11">
        <v>72706.51861</v>
      </c>
      <c r="H12" s="11">
        <v>65023.91107999999</v>
      </c>
      <c r="I12" s="11">
        <v>50264.06</v>
      </c>
      <c r="J12" s="15">
        <v>47220.49791</v>
      </c>
      <c r="K12" s="30">
        <v>50811.55115</v>
      </c>
      <c r="L12" s="87">
        <v>78299.52399</v>
      </c>
      <c r="M12" s="40">
        <v>25748</v>
      </c>
      <c r="N12" s="40">
        <v>9745.68647</v>
      </c>
      <c r="O12" s="40">
        <v>13129.02603</v>
      </c>
      <c r="P12" s="40">
        <v>22513.24045</v>
      </c>
      <c r="Q12" s="40">
        <v>28786.07807</v>
      </c>
      <c r="R12" s="40">
        <v>18576.06537</v>
      </c>
      <c r="S12" s="40">
        <v>13171.58089</v>
      </c>
      <c r="T12" s="40">
        <v>9724.129349999983</v>
      </c>
      <c r="U12" s="40">
        <v>5885.72507</v>
      </c>
      <c r="V12" s="40">
        <v>3755.3240399999995</v>
      </c>
      <c r="W12" s="40">
        <v>6671.7931</v>
      </c>
      <c r="X12" s="40">
        <v>9986.812629999999</v>
      </c>
      <c r="Y12" s="40">
        <v>33475.08382</v>
      </c>
    </row>
    <row r="13" spans="1:25" ht="12.75">
      <c r="A13" s="12" t="s">
        <v>7</v>
      </c>
      <c r="B13" s="37">
        <v>9289.6578</v>
      </c>
      <c r="C13" s="23">
        <v>8418.771</v>
      </c>
      <c r="D13" s="21">
        <v>9480.8926</v>
      </c>
      <c r="E13" s="21">
        <v>11798.095800000001</v>
      </c>
      <c r="F13" s="21">
        <v>15613.069800000001</v>
      </c>
      <c r="G13" s="11">
        <v>12912.647659999999</v>
      </c>
      <c r="H13" s="11">
        <v>13935.0741</v>
      </c>
      <c r="I13" s="11">
        <v>10456.73</v>
      </c>
      <c r="J13" s="15">
        <v>9733.62363</v>
      </c>
      <c r="K13" s="30">
        <v>17217.96112</v>
      </c>
      <c r="L13" s="87">
        <v>25252.93957</v>
      </c>
      <c r="M13" s="40">
        <v>15979</v>
      </c>
      <c r="N13" s="40">
        <v>4067.37565</v>
      </c>
      <c r="O13" s="40">
        <v>11868.20845</v>
      </c>
      <c r="P13" s="40">
        <v>16209.38854</v>
      </c>
      <c r="Q13" s="40">
        <v>22722.79317</v>
      </c>
      <c r="R13" s="40">
        <v>18668.61001</v>
      </c>
      <c r="S13" s="40">
        <v>10036.5749</v>
      </c>
      <c r="T13" s="40">
        <v>7642.251110000002</v>
      </c>
      <c r="U13" s="40">
        <v>8723.458150000002</v>
      </c>
      <c r="V13" s="40">
        <v>5356.712090000001</v>
      </c>
      <c r="W13" s="40">
        <v>9062.51757</v>
      </c>
      <c r="X13" s="40">
        <v>11840.122260000002</v>
      </c>
      <c r="Y13" s="40">
        <v>24306.86728</v>
      </c>
    </row>
    <row r="14" spans="1:25" ht="12.75">
      <c r="A14" s="12" t="s">
        <v>8</v>
      </c>
      <c r="B14" s="37">
        <v>9717.571499999998</v>
      </c>
      <c r="C14" s="23">
        <v>12377.158</v>
      </c>
      <c r="D14" s="21">
        <v>13158.549</v>
      </c>
      <c r="E14" s="21">
        <v>14632.1885</v>
      </c>
      <c r="F14" s="21">
        <v>15346.118720000002</v>
      </c>
      <c r="G14" s="11">
        <v>15092.601750000002</v>
      </c>
      <c r="H14" s="11">
        <v>15466.695000000002</v>
      </c>
      <c r="I14" s="11">
        <v>13434.82</v>
      </c>
      <c r="J14" s="15">
        <v>12932.5937</v>
      </c>
      <c r="K14" s="30">
        <v>21693.34171</v>
      </c>
      <c r="L14" s="87">
        <v>30167.7885</v>
      </c>
      <c r="M14" s="40">
        <v>15117</v>
      </c>
      <c r="N14" s="40">
        <v>6048.11716</v>
      </c>
      <c r="O14" s="40">
        <v>13678.8102</v>
      </c>
      <c r="P14" s="40">
        <v>13732.75335</v>
      </c>
      <c r="Q14" s="40">
        <v>13569.36589</v>
      </c>
      <c r="R14" s="40">
        <v>4824.88052</v>
      </c>
      <c r="S14" s="40">
        <v>2937.04045</v>
      </c>
      <c r="T14" s="40">
        <v>1826.1794399999999</v>
      </c>
      <c r="U14" s="40">
        <v>1981.5420200000003</v>
      </c>
      <c r="V14" s="40">
        <v>2497.92784</v>
      </c>
      <c r="W14" s="40">
        <v>5969.0561099999995</v>
      </c>
      <c r="X14" s="40">
        <v>10866.67294</v>
      </c>
      <c r="Y14" s="40">
        <v>23573.113129999994</v>
      </c>
    </row>
    <row r="15" spans="1:25" ht="12.75">
      <c r="A15" s="12" t="s">
        <v>9</v>
      </c>
      <c r="B15" s="37">
        <v>8652.1981</v>
      </c>
      <c r="C15" s="23">
        <v>8731.385</v>
      </c>
      <c r="D15" s="21">
        <v>10798.6746</v>
      </c>
      <c r="E15" s="21">
        <v>14154.97165</v>
      </c>
      <c r="F15" s="21">
        <v>16333.743699999999</v>
      </c>
      <c r="G15" s="11">
        <v>11982.336399999998</v>
      </c>
      <c r="H15" s="11">
        <v>10264.8953</v>
      </c>
      <c r="I15" s="11">
        <v>8568.11</v>
      </c>
      <c r="J15" s="15">
        <v>8566.08929</v>
      </c>
      <c r="K15" s="30">
        <v>11858.0784</v>
      </c>
      <c r="L15" s="87">
        <v>27717.9463</v>
      </c>
      <c r="M15" s="40">
        <v>15085</v>
      </c>
      <c r="N15" s="40">
        <v>3148.6864</v>
      </c>
      <c r="O15" s="40">
        <v>15186.6498</v>
      </c>
      <c r="P15" s="40">
        <v>16201.7213</v>
      </c>
      <c r="Q15" s="40">
        <v>17833.46565</v>
      </c>
      <c r="R15" s="40">
        <v>6881.0423</v>
      </c>
      <c r="S15" s="40">
        <v>4993.00054</v>
      </c>
      <c r="T15" s="40">
        <v>4276.059990000001</v>
      </c>
      <c r="U15" s="40">
        <v>6507.598640000002</v>
      </c>
      <c r="V15" s="40">
        <v>3905.824290000001</v>
      </c>
      <c r="W15" s="40">
        <v>4477.61971</v>
      </c>
      <c r="X15" s="40">
        <v>5786.2786</v>
      </c>
      <c r="Y15" s="40">
        <v>16865.171130000006</v>
      </c>
    </row>
    <row r="16" spans="1:25" ht="12.75">
      <c r="A16" s="8" t="s">
        <v>10</v>
      </c>
      <c r="B16" s="37">
        <v>11553.0865</v>
      </c>
      <c r="C16" s="23">
        <v>14193.8684</v>
      </c>
      <c r="D16" s="21">
        <v>14414.0957</v>
      </c>
      <c r="E16" s="21">
        <v>17055.846400000002</v>
      </c>
      <c r="F16" s="21">
        <v>15231.792000000001</v>
      </c>
      <c r="G16" s="11">
        <v>17054.0611</v>
      </c>
      <c r="H16" s="11">
        <v>14027.3955</v>
      </c>
      <c r="I16" s="11">
        <v>11485.26</v>
      </c>
      <c r="J16" s="15">
        <v>15796.1345</v>
      </c>
      <c r="K16" s="30">
        <v>30869.6214</v>
      </c>
      <c r="L16" s="87">
        <v>33195.3027</v>
      </c>
      <c r="M16" s="40">
        <v>20465</v>
      </c>
      <c r="N16" s="40">
        <v>5863.354</v>
      </c>
      <c r="O16" s="40">
        <v>22031.96145</v>
      </c>
      <c r="P16" s="40">
        <v>19680.08526</v>
      </c>
      <c r="Q16" s="40">
        <v>18622.73212</v>
      </c>
      <c r="R16" s="40">
        <v>13971.913</v>
      </c>
      <c r="S16" s="40">
        <v>10904.68414</v>
      </c>
      <c r="T16" s="40">
        <v>6384.838899999999</v>
      </c>
      <c r="U16" s="40">
        <v>4429.277939999998</v>
      </c>
      <c r="V16" s="40">
        <v>4505.2634800000005</v>
      </c>
      <c r="W16" s="40">
        <v>6558.882030000001</v>
      </c>
      <c r="X16" s="40">
        <v>8743.14355</v>
      </c>
      <c r="Y16" s="40">
        <v>19445.617240000003</v>
      </c>
    </row>
    <row r="17" spans="1:25" ht="12.75">
      <c r="A17" s="8" t="s">
        <v>11</v>
      </c>
      <c r="B17" s="37">
        <v>28123.5415</v>
      </c>
      <c r="C17" s="23">
        <v>35104.193</v>
      </c>
      <c r="D17" s="21">
        <v>34488.2805</v>
      </c>
      <c r="E17" s="21">
        <v>43084.434700000005</v>
      </c>
      <c r="F17" s="21">
        <v>57023.0331</v>
      </c>
      <c r="G17" s="11">
        <v>47359.9338</v>
      </c>
      <c r="H17" s="11">
        <v>43644.595499999996</v>
      </c>
      <c r="I17" s="11">
        <v>28424.01</v>
      </c>
      <c r="J17" s="15">
        <v>33024.66436</v>
      </c>
      <c r="K17" s="30">
        <v>52171.87466</v>
      </c>
      <c r="L17" s="87">
        <v>66279.09905</v>
      </c>
      <c r="M17" s="40">
        <v>43588</v>
      </c>
      <c r="N17" s="40">
        <v>7100.992</v>
      </c>
      <c r="O17" s="40">
        <v>41115.39279</v>
      </c>
      <c r="P17" s="40">
        <v>33528.08142</v>
      </c>
      <c r="Q17" s="40">
        <v>32990.44015</v>
      </c>
      <c r="R17" s="40">
        <v>22853.96304</v>
      </c>
      <c r="S17" s="40">
        <v>14983.1072</v>
      </c>
      <c r="T17" s="40">
        <v>13873.517739999996</v>
      </c>
      <c r="U17" s="40">
        <v>7614.986400000001</v>
      </c>
      <c r="V17" s="40">
        <v>6329.0279900000005</v>
      </c>
      <c r="W17" s="40">
        <v>9230.990479999999</v>
      </c>
      <c r="X17" s="40">
        <v>15739.205829999999</v>
      </c>
      <c r="Y17" s="40">
        <v>39738.15961000001</v>
      </c>
    </row>
    <row r="18" spans="1:25" ht="12.75">
      <c r="A18" s="12" t="s">
        <v>12</v>
      </c>
      <c r="B18" s="37">
        <v>41208.46110999999</v>
      </c>
      <c r="C18" s="23">
        <v>42541.0607</v>
      </c>
      <c r="D18" s="21">
        <v>36751.7944</v>
      </c>
      <c r="E18" s="21">
        <v>40648.33350000001</v>
      </c>
      <c r="F18" s="21">
        <v>50224.08500000001</v>
      </c>
      <c r="G18" s="11">
        <v>39348.86214</v>
      </c>
      <c r="H18" s="11">
        <v>32151.0923</v>
      </c>
      <c r="I18" s="11">
        <v>23733.27</v>
      </c>
      <c r="J18" s="15">
        <v>22152.41637</v>
      </c>
      <c r="K18" s="30">
        <v>29176.71307</v>
      </c>
      <c r="L18" s="87">
        <v>55572.30835</v>
      </c>
      <c r="M18" s="40">
        <v>27713</v>
      </c>
      <c r="N18" s="40">
        <v>10271.28484</v>
      </c>
      <c r="O18" s="40">
        <v>14690.85622</v>
      </c>
      <c r="P18" s="40">
        <v>14904.09426</v>
      </c>
      <c r="Q18" s="40">
        <v>19612.72949</v>
      </c>
      <c r="R18" s="40">
        <v>13234.78672</v>
      </c>
      <c r="S18" s="40">
        <v>8392.00816</v>
      </c>
      <c r="T18" s="40">
        <v>5615.97235</v>
      </c>
      <c r="U18" s="40">
        <v>3239.59029</v>
      </c>
      <c r="V18" s="40">
        <v>3768.738319999999</v>
      </c>
      <c r="W18" s="40">
        <v>5312.40594</v>
      </c>
      <c r="X18" s="40">
        <v>7606.67426</v>
      </c>
      <c r="Y18" s="40">
        <v>22131.6951</v>
      </c>
    </row>
    <row r="19" spans="1:25" ht="12.75">
      <c r="A19" s="8" t="s">
        <v>13</v>
      </c>
      <c r="B19" s="37">
        <v>21976.1816</v>
      </c>
      <c r="C19" s="23">
        <v>20037.316</v>
      </c>
      <c r="D19" s="21">
        <v>20369.040500000003</v>
      </c>
      <c r="E19" s="21">
        <v>26545.7634</v>
      </c>
      <c r="F19" s="21">
        <v>31810.913800000002</v>
      </c>
      <c r="G19" s="11">
        <v>30170.6711</v>
      </c>
      <c r="H19" s="11">
        <v>27025.319500000005</v>
      </c>
      <c r="I19" s="11">
        <v>20089.24</v>
      </c>
      <c r="J19" s="15">
        <v>21299.5715</v>
      </c>
      <c r="K19" s="30">
        <v>31895.1775</v>
      </c>
      <c r="L19" s="87">
        <v>42906.7738</v>
      </c>
      <c r="M19" s="40">
        <v>26317</v>
      </c>
      <c r="N19" s="40">
        <v>24235.5043</v>
      </c>
      <c r="O19" s="40">
        <v>32231.95806</v>
      </c>
      <c r="P19" s="40">
        <v>31468.84333</v>
      </c>
      <c r="Q19" s="40">
        <v>34942.7107</v>
      </c>
      <c r="R19" s="40">
        <v>31592.58062</v>
      </c>
      <c r="S19" s="40">
        <v>22160.27864</v>
      </c>
      <c r="T19" s="40">
        <v>13252.519290000002</v>
      </c>
      <c r="U19" s="40">
        <v>5579.281179999997</v>
      </c>
      <c r="V19" s="40">
        <v>6087.6705600000005</v>
      </c>
      <c r="W19" s="40">
        <v>7333.529750000001</v>
      </c>
      <c r="X19" s="40">
        <v>10524.11581</v>
      </c>
      <c r="Y19" s="40">
        <v>18773.881889999997</v>
      </c>
    </row>
    <row r="20" spans="1:25" ht="13.5" thickBot="1">
      <c r="A20" s="12" t="s">
        <v>14</v>
      </c>
      <c r="B20" s="37">
        <v>75497.84425</v>
      </c>
      <c r="C20" s="23">
        <v>75734.12945000001</v>
      </c>
      <c r="D20" s="21">
        <v>81824.0103</v>
      </c>
      <c r="E20" s="21">
        <v>85658.45807</v>
      </c>
      <c r="F20" s="14">
        <v>94122.66441999999</v>
      </c>
      <c r="G20" s="35">
        <v>81283.45113</v>
      </c>
      <c r="H20" s="35">
        <v>71273.50143</v>
      </c>
      <c r="I20" s="11">
        <v>60220.38</v>
      </c>
      <c r="J20" s="15">
        <v>51703.288</v>
      </c>
      <c r="K20" s="30">
        <v>67483.51963</v>
      </c>
      <c r="L20" s="87">
        <v>114041.96604</v>
      </c>
      <c r="M20" s="40">
        <v>63095</v>
      </c>
      <c r="N20" s="40">
        <v>36419.27195</v>
      </c>
      <c r="O20" s="40">
        <v>49775.75006</v>
      </c>
      <c r="P20" s="40">
        <v>54356.24349</v>
      </c>
      <c r="Q20" s="40">
        <v>60961.8843</v>
      </c>
      <c r="R20" s="40">
        <v>43195.65761</v>
      </c>
      <c r="S20" s="40">
        <v>33246.77066</v>
      </c>
      <c r="T20" s="40">
        <v>27680.418659999996</v>
      </c>
      <c r="U20" s="40">
        <v>19587.13275</v>
      </c>
      <c r="V20" s="40">
        <v>11641.45191</v>
      </c>
      <c r="W20" s="40">
        <v>17895.034710000004</v>
      </c>
      <c r="X20" s="40">
        <v>21268.703339999996</v>
      </c>
      <c r="Y20" s="40">
        <v>47904.32811000001</v>
      </c>
    </row>
    <row r="21" spans="1:25" ht="13.5" thickBot="1">
      <c r="A21" s="12" t="s">
        <v>46</v>
      </c>
      <c r="B21" s="37"/>
      <c r="C21" s="23"/>
      <c r="D21" s="21"/>
      <c r="E21" s="21"/>
      <c r="F21" s="77"/>
      <c r="G21" s="35"/>
      <c r="H21" s="35"/>
      <c r="I21" s="11"/>
      <c r="J21" s="15"/>
      <c r="K21" s="30"/>
      <c r="L21" s="88"/>
      <c r="M21" s="40">
        <v>0</v>
      </c>
      <c r="N21" s="40">
        <v>0</v>
      </c>
      <c r="O21" s="40">
        <v>4.96434</v>
      </c>
      <c r="P21" s="40">
        <v>138.72695</v>
      </c>
      <c r="Q21" s="40">
        <v>333.64074</v>
      </c>
      <c r="R21" s="40">
        <v>217.0675</v>
      </c>
      <c r="S21" s="40">
        <v>228.72776</v>
      </c>
      <c r="T21" s="40">
        <v>210.93939</v>
      </c>
      <c r="U21" s="40">
        <v>218.14030999999991</v>
      </c>
      <c r="V21" s="40">
        <v>94.03392</v>
      </c>
      <c r="W21" s="40">
        <v>810.66712</v>
      </c>
      <c r="X21" s="40">
        <v>69.091</v>
      </c>
      <c r="Y21" s="40">
        <v>47.139540000000004</v>
      </c>
    </row>
    <row r="22" spans="1:25" ht="15" thickBot="1">
      <c r="A22" s="52" t="s">
        <v>15</v>
      </c>
      <c r="B22" s="53">
        <v>345920.37710999994</v>
      </c>
      <c r="C22" s="44">
        <v>382652.08415000007</v>
      </c>
      <c r="D22" s="42">
        <v>370430.94217999995</v>
      </c>
      <c r="E22" s="42">
        <v>405870.13924</v>
      </c>
      <c r="F22" s="54">
        <f aca="true" t="shared" si="0" ref="F22:K22">SUM(F7:F20)</f>
        <v>480635.38061</v>
      </c>
      <c r="G22" s="55">
        <f t="shared" si="0"/>
        <v>408249.92879</v>
      </c>
      <c r="H22" s="55">
        <f t="shared" si="0"/>
        <v>357298.96281</v>
      </c>
      <c r="I22" s="60">
        <f t="shared" si="0"/>
        <v>269288.51999999996</v>
      </c>
      <c r="J22" s="50">
        <f t="shared" si="0"/>
        <v>271130.03676</v>
      </c>
      <c r="K22" s="50">
        <f t="shared" si="0"/>
        <v>388131.32594</v>
      </c>
      <c r="L22" s="45">
        <f>SUM(L7:L20)</f>
        <v>582261.36072</v>
      </c>
      <c r="M22" s="92">
        <f aca="true" t="shared" si="1" ref="M22:S22">SUM(M7:M21)</f>
        <v>316933</v>
      </c>
      <c r="N22" s="92">
        <f t="shared" si="1"/>
        <v>146376.90826999999</v>
      </c>
      <c r="O22" s="92">
        <f t="shared" si="1"/>
        <v>301384.93318</v>
      </c>
      <c r="P22" s="92">
        <f t="shared" si="1"/>
        <v>343894.49505</v>
      </c>
      <c r="Q22" s="92">
        <f t="shared" si="1"/>
        <v>380350.4114599999</v>
      </c>
      <c r="R22" s="92">
        <f t="shared" si="1"/>
        <v>269494.20921</v>
      </c>
      <c r="S22" s="120">
        <f t="shared" si="1"/>
        <v>174337.85033</v>
      </c>
      <c r="T22" s="120">
        <f aca="true" t="shared" si="2" ref="T22:Y22">SUM(T7:T21)</f>
        <v>128409.52972999997</v>
      </c>
      <c r="U22" s="120">
        <f t="shared" si="2"/>
        <v>94754.24917999998</v>
      </c>
      <c r="V22" s="120">
        <f t="shared" si="2"/>
        <v>71057.91547</v>
      </c>
      <c r="W22" s="120">
        <f t="shared" si="2"/>
        <v>126089.24647000001</v>
      </c>
      <c r="X22" s="120">
        <f t="shared" si="2"/>
        <v>177201.52536</v>
      </c>
      <c r="Y22" s="120">
        <f t="shared" si="2"/>
        <v>422581.4471800001</v>
      </c>
    </row>
    <row r="23" spans="2:9" ht="13.5" thickBot="1">
      <c r="B23" s="15"/>
      <c r="C23" s="15"/>
      <c r="D23" s="15"/>
      <c r="E23" s="15"/>
      <c r="F23" s="15"/>
      <c r="G23" s="15"/>
      <c r="H23" s="15"/>
      <c r="I23" s="19"/>
    </row>
    <row r="24" spans="1:9" ht="12.75">
      <c r="A24" s="96" t="s">
        <v>47</v>
      </c>
      <c r="B24" s="97"/>
      <c r="C24" s="98"/>
      <c r="I24" s="18"/>
    </row>
    <row r="25" spans="1:3" ht="13.5" thickBot="1">
      <c r="A25" s="99" t="s">
        <v>48</v>
      </c>
      <c r="B25" s="100"/>
      <c r="C25" s="101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T27"/>
  <sheetViews>
    <sheetView zoomScalePageLayoutView="0" workbookViewId="0" topLeftCell="E1">
      <selection activeCell="T7" sqref="T7:T21"/>
    </sheetView>
  </sheetViews>
  <sheetFormatPr defaultColWidth="9.00390625" defaultRowHeight="12.75"/>
  <cols>
    <col min="1" max="1" width="21.125" style="0" customWidth="1"/>
    <col min="2" max="10" width="14.00390625" style="0" customWidth="1"/>
    <col min="11" max="11" width="11.75390625" style="0" customWidth="1"/>
    <col min="12" max="12" width="13.75390625" style="0" customWidth="1"/>
    <col min="13" max="13" width="15.25390625" style="0" customWidth="1"/>
    <col min="14" max="14" width="15.00390625" style="0" customWidth="1"/>
    <col min="15" max="15" width="15.25390625" style="0" customWidth="1"/>
    <col min="16" max="20" width="16.625" style="0" customWidth="1"/>
  </cols>
  <sheetData>
    <row r="2" spans="1:10" ht="15.75">
      <c r="A2" s="46" t="s">
        <v>37</v>
      </c>
      <c r="B2" s="47"/>
      <c r="C2" s="47"/>
      <c r="D2" s="47"/>
      <c r="E2" s="47"/>
      <c r="F2" s="47"/>
      <c r="G2" s="47"/>
      <c r="H2" s="47"/>
      <c r="I2" s="47"/>
      <c r="J2" s="47"/>
    </row>
    <row r="3" ht="12.75">
      <c r="A3" t="s">
        <v>26</v>
      </c>
    </row>
    <row r="4" spans="1:4" ht="13.5" thickBot="1">
      <c r="A4" t="s">
        <v>25</v>
      </c>
      <c r="D4" s="18"/>
    </row>
    <row r="5" spans="1:20" ht="15">
      <c r="A5" s="26" t="s">
        <v>0</v>
      </c>
      <c r="B5" s="2">
        <v>2005</v>
      </c>
      <c r="C5" s="2">
        <v>2006</v>
      </c>
      <c r="D5" s="2">
        <v>2007</v>
      </c>
      <c r="E5" s="2">
        <v>2008</v>
      </c>
      <c r="F5" s="2">
        <v>2009</v>
      </c>
      <c r="G5" s="62">
        <v>2010</v>
      </c>
      <c r="H5" s="94" t="s">
        <v>49</v>
      </c>
      <c r="I5" s="94">
        <v>2012</v>
      </c>
      <c r="J5" s="94">
        <v>2013</v>
      </c>
      <c r="K5" s="94">
        <v>2014</v>
      </c>
      <c r="L5" s="94">
        <v>2015</v>
      </c>
      <c r="M5" s="94">
        <v>2016</v>
      </c>
      <c r="N5" s="94">
        <v>2017</v>
      </c>
      <c r="O5" s="94">
        <v>2018</v>
      </c>
      <c r="P5" s="94">
        <v>2019</v>
      </c>
      <c r="Q5" s="94">
        <v>2020</v>
      </c>
      <c r="R5" s="94">
        <v>2021</v>
      </c>
      <c r="S5" s="94">
        <v>2022</v>
      </c>
      <c r="T5" s="94">
        <v>2023</v>
      </c>
    </row>
    <row r="6" spans="1:20" ht="15.75" thickBot="1">
      <c r="A6" s="27"/>
      <c r="B6" s="6"/>
      <c r="C6" s="6"/>
      <c r="D6" s="59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</row>
    <row r="7" spans="1:20" ht="12.75">
      <c r="A7" s="8" t="s">
        <v>1</v>
      </c>
      <c r="B7" s="9">
        <v>1758.511</v>
      </c>
      <c r="C7" s="28">
        <v>945.2390000000003</v>
      </c>
      <c r="D7" s="31">
        <v>854.32</v>
      </c>
      <c r="E7" s="40">
        <v>0</v>
      </c>
      <c r="F7" s="21">
        <v>71.4</v>
      </c>
      <c r="G7" s="89">
        <v>11320</v>
      </c>
      <c r="H7" s="21">
        <v>17346</v>
      </c>
      <c r="I7" s="21">
        <v>13718.39569</v>
      </c>
      <c r="J7" s="21">
        <v>4353.36368</v>
      </c>
      <c r="K7" s="21">
        <v>53977.19665</v>
      </c>
      <c r="L7" s="21">
        <v>64574.576</v>
      </c>
      <c r="M7" s="21">
        <v>0</v>
      </c>
      <c r="N7" s="111">
        <v>0</v>
      </c>
      <c r="O7" s="111">
        <v>0</v>
      </c>
      <c r="P7" s="111">
        <v>0</v>
      </c>
      <c r="Q7" s="111">
        <v>7379352.73735</v>
      </c>
      <c r="R7" s="111">
        <v>10068873.57789</v>
      </c>
      <c r="S7" s="111">
        <v>374651.07999999996</v>
      </c>
      <c r="T7" s="111">
        <v>0</v>
      </c>
    </row>
    <row r="8" spans="1:20" ht="12.75">
      <c r="A8" s="12" t="s">
        <v>2</v>
      </c>
      <c r="B8" s="13">
        <v>829.041</v>
      </c>
      <c r="C8" s="107">
        <v>5050.2595</v>
      </c>
      <c r="D8" s="11">
        <v>9232.98</v>
      </c>
      <c r="E8" s="40">
        <v>2866.227</v>
      </c>
      <c r="F8" s="21">
        <v>10555.21252</v>
      </c>
      <c r="G8" s="89">
        <v>88754</v>
      </c>
      <c r="H8" s="21">
        <v>82111</v>
      </c>
      <c r="I8" s="21">
        <v>44669.25823</v>
      </c>
      <c r="J8" s="21">
        <v>92982.46688</v>
      </c>
      <c r="K8" s="21">
        <v>189478.8903</v>
      </c>
      <c r="L8" s="21">
        <v>178671.9455</v>
      </c>
      <c r="M8" s="21">
        <v>12066.88685</v>
      </c>
      <c r="N8" s="40">
        <v>56337.70443</v>
      </c>
      <c r="O8" s="40">
        <v>64974.69215000004</v>
      </c>
      <c r="P8" s="40">
        <v>71524.78769999994</v>
      </c>
      <c r="Q8" s="40">
        <v>3166944.2449499997</v>
      </c>
      <c r="R8" s="40">
        <v>1940403.7476900003</v>
      </c>
      <c r="S8" s="40">
        <v>152796.72018</v>
      </c>
      <c r="T8" s="40">
        <v>8737.990800000001</v>
      </c>
    </row>
    <row r="9" spans="1:20" ht="12.75">
      <c r="A9" s="12" t="s">
        <v>3</v>
      </c>
      <c r="B9" s="24">
        <v>11775.173999999999</v>
      </c>
      <c r="C9" s="10">
        <v>24555.711000000003</v>
      </c>
      <c r="D9" s="11">
        <v>28706.85</v>
      </c>
      <c r="E9" s="40">
        <v>0</v>
      </c>
      <c r="F9" s="21">
        <v>7083.86875</v>
      </c>
      <c r="G9" s="89">
        <v>56719</v>
      </c>
      <c r="H9" s="21">
        <v>20702</v>
      </c>
      <c r="I9" s="21">
        <v>16708.56505</v>
      </c>
      <c r="J9" s="21">
        <v>58795.29827</v>
      </c>
      <c r="K9" s="21">
        <v>84646.12863</v>
      </c>
      <c r="L9" s="21">
        <v>79928.8037</v>
      </c>
      <c r="M9" s="21">
        <v>2278.85617</v>
      </c>
      <c r="N9" s="40">
        <v>8778.87046</v>
      </c>
      <c r="O9" s="40">
        <v>12214.077630000014</v>
      </c>
      <c r="P9" s="40">
        <v>19216.542039999997</v>
      </c>
      <c r="Q9" s="40">
        <v>954345.46535</v>
      </c>
      <c r="R9" s="40">
        <v>1081059.76253</v>
      </c>
      <c r="S9" s="40">
        <v>71582.02378</v>
      </c>
      <c r="T9" s="40">
        <v>2427.80116</v>
      </c>
    </row>
    <row r="10" spans="1:20" ht="12.75">
      <c r="A10" s="12" t="s">
        <v>4</v>
      </c>
      <c r="B10" s="24">
        <v>0</v>
      </c>
      <c r="C10" s="10">
        <v>803.235</v>
      </c>
      <c r="D10" s="11">
        <v>3974.09</v>
      </c>
      <c r="E10" s="40">
        <v>2039.507</v>
      </c>
      <c r="F10" s="21">
        <v>2843.66617</v>
      </c>
      <c r="G10" s="89">
        <v>34248</v>
      </c>
      <c r="H10" s="21">
        <v>46000</v>
      </c>
      <c r="I10" s="21">
        <v>8658.98448</v>
      </c>
      <c r="J10" s="21">
        <v>48190.53749</v>
      </c>
      <c r="K10" s="21">
        <v>78345.8591</v>
      </c>
      <c r="L10" s="21">
        <v>118190.73376</v>
      </c>
      <c r="M10" s="21">
        <v>1865.54523</v>
      </c>
      <c r="N10" s="40">
        <v>12041.7865</v>
      </c>
      <c r="O10" s="40">
        <v>20286.89930999999</v>
      </c>
      <c r="P10" s="40">
        <v>12057.575690000012</v>
      </c>
      <c r="Q10" s="40">
        <v>1096778.2650800003</v>
      </c>
      <c r="R10" s="40">
        <v>1109158.57007</v>
      </c>
      <c r="S10" s="40">
        <v>85473.19065</v>
      </c>
      <c r="T10" s="40">
        <v>3428.0379799999996</v>
      </c>
    </row>
    <row r="11" spans="1:20" ht="12.75">
      <c r="A11" s="12" t="s">
        <v>5</v>
      </c>
      <c r="B11" s="24">
        <v>0</v>
      </c>
      <c r="C11" s="10">
        <v>0</v>
      </c>
      <c r="D11" s="11">
        <v>0</v>
      </c>
      <c r="E11" s="40">
        <v>0</v>
      </c>
      <c r="F11" s="21">
        <v>307.3489</v>
      </c>
      <c r="G11" s="89">
        <v>13095</v>
      </c>
      <c r="H11" s="21">
        <v>29499</v>
      </c>
      <c r="I11" s="21">
        <v>22701.9428</v>
      </c>
      <c r="J11" s="21">
        <v>32000.85391</v>
      </c>
      <c r="K11" s="21">
        <v>54770.52526</v>
      </c>
      <c r="L11" s="21">
        <v>74186.4838</v>
      </c>
      <c r="M11" s="21">
        <v>11870.97006</v>
      </c>
      <c r="N11" s="40">
        <v>45741.48181</v>
      </c>
      <c r="O11" s="40">
        <v>54204.293139999834</v>
      </c>
      <c r="P11" s="40">
        <v>16979.82794</v>
      </c>
      <c r="Q11" s="40">
        <v>636173.2000299998</v>
      </c>
      <c r="R11" s="40">
        <v>872013.0126899999</v>
      </c>
      <c r="S11" s="40">
        <v>55117.35085000001</v>
      </c>
      <c r="T11" s="40">
        <v>4984.778069999999</v>
      </c>
    </row>
    <row r="12" spans="1:20" ht="12.75">
      <c r="A12" s="12" t="s">
        <v>6</v>
      </c>
      <c r="B12" s="24">
        <v>6943.07</v>
      </c>
      <c r="C12" s="10">
        <v>30990.248</v>
      </c>
      <c r="D12" s="11">
        <v>32437.36</v>
      </c>
      <c r="E12" s="40">
        <v>3036.7545</v>
      </c>
      <c r="F12" s="21">
        <v>10003.38854</v>
      </c>
      <c r="G12" s="89">
        <v>107161</v>
      </c>
      <c r="H12" s="21">
        <v>270409</v>
      </c>
      <c r="I12" s="21">
        <v>139081.70394</v>
      </c>
      <c r="J12" s="21">
        <v>59506.75767</v>
      </c>
      <c r="K12" s="21">
        <v>216555.60037</v>
      </c>
      <c r="L12" s="21">
        <v>326531.77917</v>
      </c>
      <c r="M12" s="21">
        <v>43291.31154</v>
      </c>
      <c r="N12" s="40">
        <v>209153.66408</v>
      </c>
      <c r="O12" s="40">
        <v>269905.2481599997</v>
      </c>
      <c r="P12" s="40">
        <v>135998.29900000017</v>
      </c>
      <c r="Q12" s="40">
        <v>1225491.9656</v>
      </c>
      <c r="R12" s="40">
        <v>956322.9008399993</v>
      </c>
      <c r="S12" s="40">
        <v>134922.15596</v>
      </c>
      <c r="T12" s="40">
        <v>5783.676699999999</v>
      </c>
    </row>
    <row r="13" spans="1:20" ht="12.75">
      <c r="A13" s="12" t="s">
        <v>7</v>
      </c>
      <c r="B13" s="24">
        <v>0</v>
      </c>
      <c r="C13" s="10">
        <v>2624.257</v>
      </c>
      <c r="D13" s="11">
        <v>3786.56</v>
      </c>
      <c r="E13" s="40">
        <v>0</v>
      </c>
      <c r="F13" s="21">
        <v>24961.64764</v>
      </c>
      <c r="G13" s="89">
        <v>48402</v>
      </c>
      <c r="H13" s="21">
        <v>63808</v>
      </c>
      <c r="I13" s="21">
        <v>41162.16224</v>
      </c>
      <c r="J13" s="21">
        <v>36593.39114</v>
      </c>
      <c r="K13" s="21">
        <v>97972.06603</v>
      </c>
      <c r="L13" s="21">
        <v>139844.95789</v>
      </c>
      <c r="M13" s="21">
        <v>639.89545</v>
      </c>
      <c r="N13" s="40">
        <v>10382.86171</v>
      </c>
      <c r="O13" s="40">
        <v>16597.12804000001</v>
      </c>
      <c r="P13" s="40">
        <v>12165.289649999995</v>
      </c>
      <c r="Q13" s="40">
        <v>1108764.8730300001</v>
      </c>
      <c r="R13" s="40">
        <v>679276.54163</v>
      </c>
      <c r="S13" s="40">
        <v>83605.17439</v>
      </c>
      <c r="T13" s="40">
        <v>4836.6885</v>
      </c>
    </row>
    <row r="14" spans="1:20" ht="12.75">
      <c r="A14" s="12" t="s">
        <v>8</v>
      </c>
      <c r="B14" s="24">
        <v>2350.37</v>
      </c>
      <c r="C14" s="10">
        <v>7161.69</v>
      </c>
      <c r="D14" s="11">
        <v>14210.2</v>
      </c>
      <c r="E14" s="40">
        <v>46.23</v>
      </c>
      <c r="F14" s="21">
        <v>1320.61495</v>
      </c>
      <c r="G14" s="89">
        <v>14195</v>
      </c>
      <c r="H14" s="21">
        <v>40030</v>
      </c>
      <c r="I14" s="21">
        <v>32312.50468</v>
      </c>
      <c r="J14" s="21">
        <v>35053.06045</v>
      </c>
      <c r="K14" s="21">
        <v>88513.22045</v>
      </c>
      <c r="L14" s="21">
        <v>104324.8974</v>
      </c>
      <c r="M14" s="21">
        <v>1318.268</v>
      </c>
      <c r="N14" s="40">
        <v>16135.2135</v>
      </c>
      <c r="O14" s="40">
        <v>32857.72232</v>
      </c>
      <c r="P14" s="40">
        <v>32762.04479999999</v>
      </c>
      <c r="Q14" s="40">
        <v>907641.77745</v>
      </c>
      <c r="R14" s="40">
        <v>877588.6278299997</v>
      </c>
      <c r="S14" s="40">
        <v>79502.78374999999</v>
      </c>
      <c r="T14" s="40">
        <v>3864.4557000000004</v>
      </c>
    </row>
    <row r="15" spans="1:20" ht="12.75">
      <c r="A15" s="12" t="s">
        <v>9</v>
      </c>
      <c r="B15" s="24">
        <v>8576.848</v>
      </c>
      <c r="C15" s="10">
        <v>9954.035</v>
      </c>
      <c r="D15" s="11">
        <v>21454.25</v>
      </c>
      <c r="E15" s="40">
        <v>0</v>
      </c>
      <c r="F15" s="21">
        <v>1789.928</v>
      </c>
      <c r="G15" s="89">
        <v>22069</v>
      </c>
      <c r="H15" s="21">
        <v>29211</v>
      </c>
      <c r="I15" s="21">
        <v>16133.22647</v>
      </c>
      <c r="J15" s="21">
        <v>30209.5297</v>
      </c>
      <c r="K15" s="21">
        <v>100151.05281</v>
      </c>
      <c r="L15" s="21">
        <v>105536.98115</v>
      </c>
      <c r="M15" s="21">
        <v>2049.93478</v>
      </c>
      <c r="N15" s="40">
        <v>36626.22326</v>
      </c>
      <c r="O15" s="40">
        <v>29205.641789999987</v>
      </c>
      <c r="P15" s="40">
        <v>15676.15353</v>
      </c>
      <c r="Q15" s="40">
        <v>726410.5370399999</v>
      </c>
      <c r="R15" s="40">
        <v>705231.1159399997</v>
      </c>
      <c r="S15" s="40">
        <v>95027.63738</v>
      </c>
      <c r="T15" s="40">
        <v>2519.97237</v>
      </c>
    </row>
    <row r="16" spans="1:20" ht="12.75">
      <c r="A16" s="8" t="s">
        <v>10</v>
      </c>
      <c r="B16" s="24">
        <v>658.114</v>
      </c>
      <c r="C16" s="10">
        <v>3072.46</v>
      </c>
      <c r="D16" s="11">
        <v>5025.33</v>
      </c>
      <c r="E16" s="40">
        <v>27.94</v>
      </c>
      <c r="F16" s="21">
        <v>5586.87824</v>
      </c>
      <c r="G16" s="89">
        <v>47690</v>
      </c>
      <c r="H16" s="21">
        <v>35962</v>
      </c>
      <c r="I16" s="21">
        <v>23342.3318</v>
      </c>
      <c r="J16" s="21">
        <v>43796.50907</v>
      </c>
      <c r="K16" s="21">
        <v>109764.31739</v>
      </c>
      <c r="L16" s="21">
        <v>103771.57504</v>
      </c>
      <c r="M16" s="21">
        <v>3087.26773</v>
      </c>
      <c r="N16" s="40">
        <v>27431.06297</v>
      </c>
      <c r="O16" s="40">
        <v>38678.04144</v>
      </c>
      <c r="P16" s="40">
        <v>26610.382189999986</v>
      </c>
      <c r="Q16" s="40">
        <v>820151.16582</v>
      </c>
      <c r="R16" s="40">
        <v>705222.8290499998</v>
      </c>
      <c r="S16" s="40">
        <v>74482.52387</v>
      </c>
      <c r="T16" s="40">
        <v>3901.297949999999</v>
      </c>
    </row>
    <row r="17" spans="1:20" ht="12.75">
      <c r="A17" s="8" t="s">
        <v>11</v>
      </c>
      <c r="B17" s="24">
        <v>0</v>
      </c>
      <c r="C17" s="10">
        <v>440.488</v>
      </c>
      <c r="D17" s="11">
        <v>1494.46</v>
      </c>
      <c r="E17" s="40">
        <v>1190.501</v>
      </c>
      <c r="F17" s="21">
        <v>4386.95116</v>
      </c>
      <c r="G17" s="89">
        <v>57934</v>
      </c>
      <c r="H17" s="21">
        <v>106542</v>
      </c>
      <c r="I17" s="21">
        <v>79737.7811</v>
      </c>
      <c r="J17" s="21">
        <v>84235.81531</v>
      </c>
      <c r="K17" s="21">
        <v>251178.60866</v>
      </c>
      <c r="L17" s="21">
        <v>216092.25199</v>
      </c>
      <c r="M17" s="21">
        <v>25062.13202</v>
      </c>
      <c r="N17" s="40">
        <v>113567.58601</v>
      </c>
      <c r="O17" s="40">
        <v>109264.83629999992</v>
      </c>
      <c r="P17" s="40">
        <v>68921.44222</v>
      </c>
      <c r="Q17" s="40">
        <v>2057853.31296</v>
      </c>
      <c r="R17" s="40">
        <v>3048942.109869999</v>
      </c>
      <c r="S17" s="40">
        <v>180328.25995</v>
      </c>
      <c r="T17" s="40">
        <v>15228.499279999998</v>
      </c>
    </row>
    <row r="18" spans="1:20" ht="12.75">
      <c r="A18" s="12" t="s">
        <v>12</v>
      </c>
      <c r="B18" s="24">
        <v>0</v>
      </c>
      <c r="C18" s="10">
        <v>3310.311</v>
      </c>
      <c r="D18" s="11">
        <v>20474.71</v>
      </c>
      <c r="E18" s="40">
        <v>755.896</v>
      </c>
      <c r="F18" s="21">
        <v>2110.11835</v>
      </c>
      <c r="G18" s="89">
        <v>21544</v>
      </c>
      <c r="H18" s="21">
        <v>55510</v>
      </c>
      <c r="I18" s="21">
        <v>57583.85219</v>
      </c>
      <c r="J18" s="21">
        <v>58181.05675</v>
      </c>
      <c r="K18" s="21">
        <v>127548.1777</v>
      </c>
      <c r="L18" s="21">
        <v>186553.47774</v>
      </c>
      <c r="M18" s="21">
        <v>6917.76949</v>
      </c>
      <c r="N18" s="40">
        <v>56794.55545</v>
      </c>
      <c r="O18" s="40">
        <v>45743.43162999999</v>
      </c>
      <c r="P18" s="40">
        <v>37528.278299999976</v>
      </c>
      <c r="Q18" s="40">
        <v>932704.5151400003</v>
      </c>
      <c r="R18" s="40">
        <v>989898.07336</v>
      </c>
      <c r="S18" s="40">
        <v>88719.91880999999</v>
      </c>
      <c r="T18" s="40">
        <v>6375.5206800000005</v>
      </c>
    </row>
    <row r="19" spans="1:20" ht="12.75">
      <c r="A19" s="8" t="s">
        <v>13</v>
      </c>
      <c r="B19" s="24">
        <v>0</v>
      </c>
      <c r="C19" s="10">
        <v>476.454</v>
      </c>
      <c r="D19" s="11">
        <v>1280.79</v>
      </c>
      <c r="E19" s="40">
        <v>0</v>
      </c>
      <c r="F19" s="21">
        <v>2186.18247</v>
      </c>
      <c r="G19" s="89">
        <v>43520</v>
      </c>
      <c r="H19" s="21">
        <v>56505</v>
      </c>
      <c r="I19" s="21">
        <v>22360.70872</v>
      </c>
      <c r="J19" s="21">
        <v>41035.39936</v>
      </c>
      <c r="K19" s="21">
        <v>145370.6411</v>
      </c>
      <c r="L19" s="21">
        <v>136851.68304</v>
      </c>
      <c r="M19" s="21">
        <v>4760.25049</v>
      </c>
      <c r="N19" s="40">
        <v>45966.71317</v>
      </c>
      <c r="O19" s="40">
        <v>55805.40193999997</v>
      </c>
      <c r="P19" s="40">
        <v>41201.49171</v>
      </c>
      <c r="Q19" s="40">
        <v>1224132.02031</v>
      </c>
      <c r="R19" s="40">
        <v>1245937.37563</v>
      </c>
      <c r="S19" s="40">
        <v>137916.70411999998</v>
      </c>
      <c r="T19" s="40">
        <v>15334.95568</v>
      </c>
    </row>
    <row r="20" spans="1:20" ht="12.75">
      <c r="A20" s="12" t="s">
        <v>14</v>
      </c>
      <c r="B20" s="24">
        <v>17202.029</v>
      </c>
      <c r="C20" s="10">
        <v>29322.7425</v>
      </c>
      <c r="D20" s="11">
        <v>27605.17</v>
      </c>
      <c r="E20" s="40">
        <v>0</v>
      </c>
      <c r="F20" s="21">
        <v>2635.5415</v>
      </c>
      <c r="G20" s="89">
        <v>60268</v>
      </c>
      <c r="H20" s="21">
        <v>121164</v>
      </c>
      <c r="I20" s="21">
        <v>47988.11035</v>
      </c>
      <c r="J20" s="21">
        <v>62827.30613</v>
      </c>
      <c r="K20" s="21">
        <v>113480.7532</v>
      </c>
      <c r="L20" s="21">
        <v>234849.58066</v>
      </c>
      <c r="M20" s="21">
        <v>4602.59879</v>
      </c>
      <c r="N20" s="40">
        <v>62157.30806</v>
      </c>
      <c r="O20" s="40">
        <v>83504.26183999998</v>
      </c>
      <c r="P20" s="40">
        <v>69028.40804000004</v>
      </c>
      <c r="Q20" s="40">
        <v>1932622.5033699998</v>
      </c>
      <c r="R20" s="40">
        <v>1963317.93196</v>
      </c>
      <c r="S20" s="40">
        <v>215107.21699</v>
      </c>
      <c r="T20" s="40">
        <v>12942.981380000001</v>
      </c>
    </row>
    <row r="21" spans="1:20" ht="13.5" thickBot="1">
      <c r="A21" s="12" t="s">
        <v>46</v>
      </c>
      <c r="B21" s="25"/>
      <c r="C21" s="10"/>
      <c r="D21" s="35"/>
      <c r="E21" s="40"/>
      <c r="F21" s="21"/>
      <c r="G21" s="89"/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</row>
    <row r="22" spans="1:20" ht="13.5" thickBot="1">
      <c r="A22" s="52" t="s">
        <v>15</v>
      </c>
      <c r="B22" s="51">
        <f aca="true" t="shared" si="0" ref="B22:G22">SUM(B7:B20)</f>
        <v>50093.15699999999</v>
      </c>
      <c r="C22" s="49">
        <f t="shared" si="0"/>
        <v>118707.13</v>
      </c>
      <c r="D22" s="51">
        <f t="shared" si="0"/>
        <v>170537.07</v>
      </c>
      <c r="E22" s="42">
        <f t="shared" si="0"/>
        <v>9963.0555</v>
      </c>
      <c r="F22" s="42">
        <f t="shared" si="0"/>
        <v>75842.74719000001</v>
      </c>
      <c r="G22" s="42">
        <f t="shared" si="0"/>
        <v>626919</v>
      </c>
      <c r="H22" s="92">
        <f aca="true" t="shared" si="1" ref="H22:N22">SUM(H7:H21)</f>
        <v>974799</v>
      </c>
      <c r="I22" s="92">
        <f t="shared" si="1"/>
        <v>566159.5277399999</v>
      </c>
      <c r="J22" s="92">
        <f t="shared" si="1"/>
        <v>687761.3458100001</v>
      </c>
      <c r="K22" s="92">
        <f t="shared" si="1"/>
        <v>1711753.03765</v>
      </c>
      <c r="L22" s="92">
        <f t="shared" si="1"/>
        <v>2069909.72684</v>
      </c>
      <c r="M22" s="92">
        <f t="shared" si="1"/>
        <v>119811.68660000002</v>
      </c>
      <c r="N22" s="120">
        <f t="shared" si="1"/>
        <v>701115.0314099999</v>
      </c>
      <c r="O22" s="120">
        <f aca="true" t="shared" si="2" ref="O22:T22">SUM(O7:O21)</f>
        <v>833241.6756899995</v>
      </c>
      <c r="P22" s="120">
        <f t="shared" si="2"/>
        <v>559670.5228100001</v>
      </c>
      <c r="Q22" s="120">
        <f t="shared" si="2"/>
        <v>24169366.583479997</v>
      </c>
      <c r="R22" s="120">
        <f t="shared" si="2"/>
        <v>26243246.17698</v>
      </c>
      <c r="S22" s="120">
        <f t="shared" si="2"/>
        <v>1829232.7406799998</v>
      </c>
      <c r="T22" s="120">
        <f t="shared" si="2"/>
        <v>90366.65625</v>
      </c>
    </row>
    <row r="23" spans="2:4" ht="13.5" thickBot="1">
      <c r="B23" s="15"/>
      <c r="C23" s="15"/>
      <c r="D23" s="19"/>
    </row>
    <row r="24" spans="1:17" ht="12.75">
      <c r="A24" s="96" t="s">
        <v>47</v>
      </c>
      <c r="B24" s="97"/>
      <c r="C24" s="98"/>
      <c r="D24" s="18"/>
      <c r="Q24" t="s">
        <v>52</v>
      </c>
    </row>
    <row r="25" spans="1:5" ht="13.5" thickBot="1">
      <c r="A25" s="99" t="s">
        <v>48</v>
      </c>
      <c r="B25" s="100"/>
      <c r="C25" s="101"/>
      <c r="E25" s="15"/>
    </row>
    <row r="27" ht="12.75">
      <c r="C27" s="15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Q38"/>
  <sheetViews>
    <sheetView tabSelected="1" zoomScalePageLayoutView="0" workbookViewId="0" topLeftCell="AJ1">
      <selection activeCell="AS11" sqref="AS11"/>
    </sheetView>
  </sheetViews>
  <sheetFormatPr defaultColWidth="9.00390625" defaultRowHeight="12.75"/>
  <cols>
    <col min="1" max="1" width="20.875" style="0" customWidth="1"/>
    <col min="2" max="2" width="13.625" style="0" customWidth="1"/>
    <col min="3" max="4" width="13.75390625" style="0" customWidth="1"/>
    <col min="5" max="5" width="14.00390625" style="0" customWidth="1"/>
    <col min="6" max="6" width="13.875" style="0" customWidth="1"/>
    <col min="7" max="7" width="13.75390625" style="0" customWidth="1"/>
    <col min="8" max="8" width="14.75390625" style="0" customWidth="1"/>
    <col min="9" max="9" width="14.25390625" style="0" customWidth="1"/>
    <col min="10" max="10" width="15.00390625" style="0" customWidth="1"/>
    <col min="11" max="11" width="14.375" style="0" customWidth="1"/>
    <col min="12" max="23" width="15.00390625" style="0" customWidth="1"/>
    <col min="24" max="24" width="14.625" style="0" customWidth="1"/>
    <col min="25" max="25" width="15.375" style="0" customWidth="1"/>
    <col min="26" max="26" width="14.00390625" style="0" customWidth="1"/>
    <col min="27" max="27" width="15.375" style="0" customWidth="1"/>
    <col min="28" max="28" width="14.75390625" style="0" customWidth="1"/>
    <col min="29" max="29" width="15.375" style="0" customWidth="1"/>
    <col min="30" max="30" width="16.00390625" style="0" customWidth="1"/>
    <col min="31" max="31" width="15.875" style="0" customWidth="1"/>
    <col min="32" max="32" width="15.625" style="0" customWidth="1"/>
    <col min="33" max="33" width="16.00390625" style="0" customWidth="1"/>
    <col min="34" max="34" width="19.00390625" style="0" customWidth="1"/>
    <col min="35" max="35" width="17.625" style="0" customWidth="1"/>
    <col min="36" max="36" width="19.00390625" style="0" customWidth="1"/>
    <col min="37" max="37" width="17.625" style="0" customWidth="1"/>
    <col min="38" max="38" width="19.00390625" style="0" customWidth="1"/>
    <col min="39" max="39" width="17.625" style="0" customWidth="1"/>
    <col min="40" max="40" width="19.00390625" style="0" customWidth="1"/>
    <col min="41" max="41" width="17.625" style="0" customWidth="1"/>
    <col min="42" max="42" width="19.00390625" style="0" customWidth="1"/>
    <col min="43" max="43" width="17.625" style="0" customWidth="1"/>
  </cols>
  <sheetData>
    <row r="2" spans="1:6" ht="15.75">
      <c r="A2" s="46" t="s">
        <v>38</v>
      </c>
      <c r="B2" s="47"/>
      <c r="C2" s="47"/>
      <c r="D2" s="47"/>
      <c r="E2" s="47"/>
      <c r="F2" s="47"/>
    </row>
    <row r="3" ht="12.75">
      <c r="A3" t="s">
        <v>41</v>
      </c>
    </row>
    <row r="4" spans="1:10" ht="13.5" thickBot="1">
      <c r="A4" t="s">
        <v>40</v>
      </c>
      <c r="J4" s="18"/>
    </row>
    <row r="5" spans="1:43" ht="15.75" thickBot="1">
      <c r="A5" s="26" t="s">
        <v>0</v>
      </c>
      <c r="B5" s="2">
        <v>2000</v>
      </c>
      <c r="C5" s="2">
        <v>2001</v>
      </c>
      <c r="D5" s="2">
        <v>2002</v>
      </c>
      <c r="E5" s="16">
        <v>2003</v>
      </c>
      <c r="F5" s="2">
        <v>2004</v>
      </c>
      <c r="G5" s="3">
        <v>2005</v>
      </c>
      <c r="H5" s="123">
        <v>2006</v>
      </c>
      <c r="I5" s="124"/>
      <c r="J5" s="125">
        <v>2007</v>
      </c>
      <c r="K5" s="126"/>
      <c r="L5" s="127">
        <v>2008</v>
      </c>
      <c r="M5" s="128"/>
      <c r="N5" s="121">
        <v>2009</v>
      </c>
      <c r="O5" s="122"/>
      <c r="P5" s="121">
        <v>2010</v>
      </c>
      <c r="Q5" s="122"/>
      <c r="R5" s="121" t="s">
        <v>49</v>
      </c>
      <c r="S5" s="122"/>
      <c r="T5" s="121">
        <v>2012</v>
      </c>
      <c r="U5" s="122"/>
      <c r="V5" s="121">
        <v>2013</v>
      </c>
      <c r="W5" s="122"/>
      <c r="X5" s="121">
        <v>2014</v>
      </c>
      <c r="Y5" s="122"/>
      <c r="Z5" s="121">
        <v>2015</v>
      </c>
      <c r="AA5" s="122"/>
      <c r="AB5" s="121">
        <v>2016</v>
      </c>
      <c r="AC5" s="122"/>
      <c r="AD5" s="121">
        <v>2017</v>
      </c>
      <c r="AE5" s="122"/>
      <c r="AF5" s="121">
        <v>2018</v>
      </c>
      <c r="AG5" s="122"/>
      <c r="AH5" s="121">
        <v>2019</v>
      </c>
      <c r="AI5" s="122"/>
      <c r="AJ5" s="121">
        <v>2020</v>
      </c>
      <c r="AK5" s="122"/>
      <c r="AL5" s="121">
        <v>2021</v>
      </c>
      <c r="AM5" s="122"/>
      <c r="AN5" s="121">
        <v>2022</v>
      </c>
      <c r="AO5" s="122"/>
      <c r="AP5" s="121">
        <v>2023</v>
      </c>
      <c r="AQ5" s="122"/>
    </row>
    <row r="6" spans="1:43" ht="15">
      <c r="A6" s="67"/>
      <c r="B6" s="68"/>
      <c r="C6" s="68"/>
      <c r="D6" s="68"/>
      <c r="E6" s="66"/>
      <c r="F6" s="68"/>
      <c r="G6" s="69"/>
      <c r="H6" s="70" t="s">
        <v>28</v>
      </c>
      <c r="I6" s="70" t="s">
        <v>28</v>
      </c>
      <c r="J6" s="70" t="s">
        <v>28</v>
      </c>
      <c r="K6" s="70" t="s">
        <v>28</v>
      </c>
      <c r="L6" s="73" t="s">
        <v>28</v>
      </c>
      <c r="M6" s="70" t="s">
        <v>28</v>
      </c>
      <c r="N6" s="73" t="s">
        <v>28</v>
      </c>
      <c r="O6" s="70" t="s">
        <v>28</v>
      </c>
      <c r="P6" s="73" t="s">
        <v>28</v>
      </c>
      <c r="Q6" s="70" t="s">
        <v>28</v>
      </c>
      <c r="R6" s="73" t="s">
        <v>28</v>
      </c>
      <c r="S6" s="70" t="s">
        <v>28</v>
      </c>
      <c r="T6" s="73" t="s">
        <v>28</v>
      </c>
      <c r="U6" s="70" t="s">
        <v>28</v>
      </c>
      <c r="V6" s="73" t="s">
        <v>28</v>
      </c>
      <c r="W6" s="70" t="s">
        <v>28</v>
      </c>
      <c r="X6" s="73" t="s">
        <v>28</v>
      </c>
      <c r="Y6" s="70" t="s">
        <v>28</v>
      </c>
      <c r="Z6" s="73" t="s">
        <v>28</v>
      </c>
      <c r="AA6" s="70" t="s">
        <v>28</v>
      </c>
      <c r="AB6" s="73" t="s">
        <v>28</v>
      </c>
      <c r="AC6" s="70" t="s">
        <v>28</v>
      </c>
      <c r="AD6" s="73" t="s">
        <v>28</v>
      </c>
      <c r="AE6" s="70" t="s">
        <v>28</v>
      </c>
      <c r="AF6" s="73" t="s">
        <v>28</v>
      </c>
      <c r="AG6" s="70" t="s">
        <v>28</v>
      </c>
      <c r="AH6" s="73" t="s">
        <v>28</v>
      </c>
      <c r="AI6" s="70" t="s">
        <v>28</v>
      </c>
      <c r="AJ6" s="73" t="s">
        <v>28</v>
      </c>
      <c r="AK6" s="70" t="s">
        <v>28</v>
      </c>
      <c r="AL6" s="73" t="s">
        <v>28</v>
      </c>
      <c r="AM6" s="70" t="s">
        <v>28</v>
      </c>
      <c r="AN6" s="73" t="s">
        <v>28</v>
      </c>
      <c r="AO6" s="70" t="s">
        <v>28</v>
      </c>
      <c r="AP6" s="73" t="s">
        <v>28</v>
      </c>
      <c r="AQ6" s="70" t="s">
        <v>28</v>
      </c>
    </row>
    <row r="7" spans="1:43" ht="12.75" customHeight="1" thickBot="1">
      <c r="A7" s="27"/>
      <c r="B7" s="5"/>
      <c r="C7" s="6"/>
      <c r="D7" s="6"/>
      <c r="E7" s="17"/>
      <c r="F7" s="6"/>
      <c r="G7" s="7"/>
      <c r="H7" s="59" t="s">
        <v>29</v>
      </c>
      <c r="I7" s="59" t="s">
        <v>30</v>
      </c>
      <c r="J7" s="59" t="s">
        <v>29</v>
      </c>
      <c r="K7" s="59" t="s">
        <v>30</v>
      </c>
      <c r="L7" s="74" t="s">
        <v>29</v>
      </c>
      <c r="M7" s="59" t="s">
        <v>30</v>
      </c>
      <c r="N7" s="74" t="s">
        <v>29</v>
      </c>
      <c r="O7" s="59" t="s">
        <v>30</v>
      </c>
      <c r="P7" s="74" t="s">
        <v>29</v>
      </c>
      <c r="Q7" s="59" t="s">
        <v>30</v>
      </c>
      <c r="R7" s="74" t="s">
        <v>29</v>
      </c>
      <c r="S7" s="59" t="s">
        <v>30</v>
      </c>
      <c r="T7" s="74" t="s">
        <v>29</v>
      </c>
      <c r="U7" s="59" t="s">
        <v>30</v>
      </c>
      <c r="V7" s="74" t="s">
        <v>29</v>
      </c>
      <c r="W7" s="59" t="s">
        <v>30</v>
      </c>
      <c r="X7" s="74" t="s">
        <v>29</v>
      </c>
      <c r="Y7" s="59" t="s">
        <v>30</v>
      </c>
      <c r="Z7" s="74" t="s">
        <v>29</v>
      </c>
      <c r="AA7" s="59" t="s">
        <v>30</v>
      </c>
      <c r="AB7" s="74" t="s">
        <v>29</v>
      </c>
      <c r="AC7" s="59" t="s">
        <v>30</v>
      </c>
      <c r="AD7" s="74" t="s">
        <v>29</v>
      </c>
      <c r="AE7" s="59" t="s">
        <v>30</v>
      </c>
      <c r="AF7" s="74" t="s">
        <v>29</v>
      </c>
      <c r="AG7" s="59" t="s">
        <v>30</v>
      </c>
      <c r="AH7" s="74" t="s">
        <v>29</v>
      </c>
      <c r="AI7" s="59" t="s">
        <v>30</v>
      </c>
      <c r="AJ7" s="74" t="s">
        <v>29</v>
      </c>
      <c r="AK7" s="59" t="s">
        <v>30</v>
      </c>
      <c r="AL7" s="74" t="s">
        <v>29</v>
      </c>
      <c r="AM7" s="59" t="s">
        <v>30</v>
      </c>
      <c r="AN7" s="74" t="s">
        <v>29</v>
      </c>
      <c r="AO7" s="59" t="s">
        <v>30</v>
      </c>
      <c r="AP7" s="74" t="s">
        <v>29</v>
      </c>
      <c r="AQ7" s="59" t="s">
        <v>30</v>
      </c>
    </row>
    <row r="8" spans="1:43" ht="12.75">
      <c r="A8" s="8" t="s">
        <v>1</v>
      </c>
      <c r="B8" s="20">
        <v>0</v>
      </c>
      <c r="C8" s="111">
        <v>0</v>
      </c>
      <c r="D8" s="21">
        <v>34335.8</v>
      </c>
      <c r="E8" s="21">
        <v>32.305</v>
      </c>
      <c r="F8" s="40">
        <v>98.97</v>
      </c>
      <c r="G8" s="10">
        <v>0</v>
      </c>
      <c r="H8" s="61">
        <v>16</v>
      </c>
      <c r="I8" s="61">
        <v>288948</v>
      </c>
      <c r="J8" s="78">
        <v>7.14</v>
      </c>
      <c r="K8" s="20">
        <v>202907.66494</v>
      </c>
      <c r="L8" s="19">
        <v>3.57</v>
      </c>
      <c r="M8" s="30">
        <v>189443.73868</v>
      </c>
      <c r="N8" s="20">
        <v>49</v>
      </c>
      <c r="O8" s="20">
        <v>23732</v>
      </c>
      <c r="P8" s="76">
        <v>5</v>
      </c>
      <c r="Q8" s="20">
        <v>68</v>
      </c>
      <c r="R8" s="116">
        <v>174</v>
      </c>
      <c r="S8" s="20">
        <v>86</v>
      </c>
      <c r="T8" s="116">
        <v>97</v>
      </c>
      <c r="U8" s="20">
        <v>98</v>
      </c>
      <c r="V8" s="116">
        <v>123</v>
      </c>
      <c r="W8" s="20">
        <v>0</v>
      </c>
      <c r="X8" s="116">
        <v>0</v>
      </c>
      <c r="Y8" s="20">
        <v>2456.6856</v>
      </c>
      <c r="Z8" s="116">
        <v>100.4735</v>
      </c>
      <c r="AA8" s="20">
        <v>136.40993</v>
      </c>
      <c r="AB8" s="116">
        <v>221.44772</v>
      </c>
      <c r="AC8" s="20">
        <v>0</v>
      </c>
      <c r="AD8" s="116">
        <v>95.12623</v>
      </c>
      <c r="AE8" s="20">
        <v>0</v>
      </c>
      <c r="AF8" s="116">
        <v>136.35413</v>
      </c>
      <c r="AG8" s="20">
        <v>0</v>
      </c>
      <c r="AH8" s="116">
        <v>7.0382</v>
      </c>
      <c r="AI8" s="20">
        <v>0</v>
      </c>
      <c r="AJ8" s="116">
        <v>40.10005000000447</v>
      </c>
      <c r="AK8" s="20">
        <v>0</v>
      </c>
      <c r="AL8" s="116">
        <v>75.9075</v>
      </c>
      <c r="AM8" s="20">
        <v>30.096</v>
      </c>
      <c r="AN8" s="116">
        <v>47.3715</v>
      </c>
      <c r="AO8" s="20">
        <v>266.904</v>
      </c>
      <c r="AP8" s="116">
        <v>48.0105</v>
      </c>
      <c r="AQ8" s="20">
        <v>2112.1661200000003</v>
      </c>
    </row>
    <row r="9" spans="1:43" ht="12.75">
      <c r="A9" s="12" t="s">
        <v>2</v>
      </c>
      <c r="B9" s="21">
        <v>732.6126</v>
      </c>
      <c r="C9" s="40">
        <v>258.0171</v>
      </c>
      <c r="D9" s="21">
        <v>16998.2357</v>
      </c>
      <c r="E9" s="21">
        <v>376.62775000000005</v>
      </c>
      <c r="F9" s="40">
        <v>1741.0157000000002</v>
      </c>
      <c r="G9" s="10">
        <v>3237.7759000000005</v>
      </c>
      <c r="H9" s="33">
        <v>2040.9219</v>
      </c>
      <c r="I9" s="33">
        <v>117167.86658</v>
      </c>
      <c r="J9" s="11">
        <v>2195.04</v>
      </c>
      <c r="K9" s="21">
        <v>162555.80270999993</v>
      </c>
      <c r="L9" s="19">
        <v>3658.908</v>
      </c>
      <c r="M9" s="30">
        <v>101399.87544</v>
      </c>
      <c r="N9" s="21">
        <v>836.643</v>
      </c>
      <c r="O9" s="21">
        <v>62288</v>
      </c>
      <c r="P9" s="76">
        <v>821</v>
      </c>
      <c r="Q9" s="21">
        <v>110812.40929</v>
      </c>
      <c r="R9" s="90">
        <v>927</v>
      </c>
      <c r="S9" s="118">
        <v>15804</v>
      </c>
      <c r="T9" s="90">
        <v>18</v>
      </c>
      <c r="U9" s="118">
        <v>26623</v>
      </c>
      <c r="V9" s="90">
        <v>68</v>
      </c>
      <c r="W9" s="118">
        <v>33556</v>
      </c>
      <c r="X9" s="90">
        <v>0</v>
      </c>
      <c r="Y9" s="118">
        <v>13336.87504</v>
      </c>
      <c r="Z9" s="90">
        <v>494.393</v>
      </c>
      <c r="AA9" s="118">
        <v>55711.367900000005</v>
      </c>
      <c r="AB9" s="90">
        <v>157.69484999999986</v>
      </c>
      <c r="AC9" s="118">
        <v>18127.32189</v>
      </c>
      <c r="AD9" s="90">
        <v>810.12904</v>
      </c>
      <c r="AE9" s="118">
        <v>33641.13533</v>
      </c>
      <c r="AF9" s="90">
        <v>1129.51269</v>
      </c>
      <c r="AG9" s="118">
        <v>41491.063299999994</v>
      </c>
      <c r="AH9" s="90">
        <v>534.329</v>
      </c>
      <c r="AI9" s="118">
        <v>41290.97623000001</v>
      </c>
      <c r="AJ9" s="90">
        <v>98.728</v>
      </c>
      <c r="AK9" s="118">
        <v>27578.421469999997</v>
      </c>
      <c r="AL9" s="90">
        <v>71.2</v>
      </c>
      <c r="AM9" s="118">
        <v>21843.239149999998</v>
      </c>
      <c r="AN9" s="90">
        <v>797.8818500000001</v>
      </c>
      <c r="AO9" s="118">
        <v>24946.3255</v>
      </c>
      <c r="AP9" s="90">
        <v>163.78311000000002</v>
      </c>
      <c r="AQ9" s="118">
        <v>71736.80289000002</v>
      </c>
    </row>
    <row r="10" spans="1:43" ht="12.75">
      <c r="A10" s="12" t="s">
        <v>3</v>
      </c>
      <c r="B10" s="21">
        <v>1130.7756000000002</v>
      </c>
      <c r="C10" s="40">
        <v>265.1928</v>
      </c>
      <c r="D10" s="21">
        <v>64137.7351</v>
      </c>
      <c r="E10" s="21">
        <v>786.9842000000001</v>
      </c>
      <c r="F10" s="40">
        <v>877.9244000000001</v>
      </c>
      <c r="G10" s="10">
        <v>3287.958699999999</v>
      </c>
      <c r="H10" s="33">
        <v>2293.3134000000005</v>
      </c>
      <c r="I10" s="33">
        <v>58960.284999999996</v>
      </c>
      <c r="J10" s="11">
        <v>1459.81</v>
      </c>
      <c r="K10" s="21">
        <v>67876.01324</v>
      </c>
      <c r="L10" s="19">
        <v>1513.93215</v>
      </c>
      <c r="M10" s="30">
        <v>59813.10007</v>
      </c>
      <c r="N10" s="21">
        <v>991.784</v>
      </c>
      <c r="O10" s="21">
        <v>39691</v>
      </c>
      <c r="P10" s="76">
        <v>530</v>
      </c>
      <c r="Q10" s="21">
        <v>69781.68077</v>
      </c>
      <c r="R10" s="90">
        <v>470</v>
      </c>
      <c r="S10" s="118">
        <v>13565</v>
      </c>
      <c r="T10" s="90">
        <v>221</v>
      </c>
      <c r="U10" s="118">
        <v>20341</v>
      </c>
      <c r="V10" s="90">
        <v>304</v>
      </c>
      <c r="W10" s="118">
        <v>23138</v>
      </c>
      <c r="X10" s="90">
        <v>0</v>
      </c>
      <c r="Y10" s="118">
        <v>14005.63207</v>
      </c>
      <c r="Z10" s="90">
        <v>257.53499999999997</v>
      </c>
      <c r="AA10" s="118">
        <v>33750.21904</v>
      </c>
      <c r="AB10" s="90">
        <v>141.48580000000038</v>
      </c>
      <c r="AC10" s="118">
        <v>8692.04909</v>
      </c>
      <c r="AD10" s="90">
        <v>415.09900000000005</v>
      </c>
      <c r="AE10" s="118">
        <v>21161.31013</v>
      </c>
      <c r="AF10" s="90">
        <v>640.155</v>
      </c>
      <c r="AG10" s="118">
        <v>18320.43611</v>
      </c>
      <c r="AH10" s="90">
        <v>194.54946999999996</v>
      </c>
      <c r="AI10" s="118">
        <v>12076.757290000001</v>
      </c>
      <c r="AJ10" s="90">
        <v>71.07049999999995</v>
      </c>
      <c r="AK10" s="118">
        <v>8153.237899999998</v>
      </c>
      <c r="AL10" s="90">
        <v>110.325</v>
      </c>
      <c r="AM10" s="118">
        <v>8576.14436</v>
      </c>
      <c r="AN10" s="90">
        <v>114.8923</v>
      </c>
      <c r="AO10" s="118">
        <v>11012.96915</v>
      </c>
      <c r="AP10" s="90">
        <v>203.74540000000002</v>
      </c>
      <c r="AQ10" s="118">
        <v>33505.58686</v>
      </c>
    </row>
    <row r="11" spans="1:43" ht="12.75">
      <c r="A11" s="12" t="s">
        <v>4</v>
      </c>
      <c r="B11" s="21">
        <v>170.0146</v>
      </c>
      <c r="C11" s="40">
        <v>145.7385</v>
      </c>
      <c r="D11" s="21">
        <v>29618.062400000003</v>
      </c>
      <c r="E11" s="21">
        <v>1570.3543</v>
      </c>
      <c r="F11" s="40">
        <v>262.7368</v>
      </c>
      <c r="G11" s="10">
        <v>573.2461000000001</v>
      </c>
      <c r="H11" s="33">
        <v>658.6803</v>
      </c>
      <c r="I11" s="33">
        <v>53150.36238</v>
      </c>
      <c r="J11" s="11">
        <v>398.19</v>
      </c>
      <c r="K11" s="21">
        <v>68995.10480999999</v>
      </c>
      <c r="L11" s="19">
        <v>531.73148</v>
      </c>
      <c r="M11" s="30">
        <v>44027.61061</v>
      </c>
      <c r="N11" s="21">
        <v>144</v>
      </c>
      <c r="O11" s="21">
        <v>20547</v>
      </c>
      <c r="P11" s="76">
        <v>147</v>
      </c>
      <c r="Q11" s="21">
        <v>40971.10755</v>
      </c>
      <c r="R11" s="90">
        <v>202</v>
      </c>
      <c r="S11" s="118">
        <v>3004</v>
      </c>
      <c r="T11" s="90">
        <v>78</v>
      </c>
      <c r="U11" s="118">
        <v>16754</v>
      </c>
      <c r="V11" s="90">
        <v>440</v>
      </c>
      <c r="W11" s="118">
        <v>28366</v>
      </c>
      <c r="X11" s="90">
        <v>0</v>
      </c>
      <c r="Y11" s="118">
        <v>18704.30327</v>
      </c>
      <c r="Z11" s="90">
        <v>216.344</v>
      </c>
      <c r="AA11" s="118">
        <v>53026.552509999994</v>
      </c>
      <c r="AB11" s="90">
        <v>171.62900000000081</v>
      </c>
      <c r="AC11" s="118">
        <v>9671.3535</v>
      </c>
      <c r="AD11" s="90">
        <v>274.23019999999997</v>
      </c>
      <c r="AE11" s="118">
        <v>33894.526</v>
      </c>
      <c r="AF11" s="90">
        <v>389.45844</v>
      </c>
      <c r="AG11" s="118">
        <v>37465.579</v>
      </c>
      <c r="AH11" s="90">
        <v>169.97444000000002</v>
      </c>
      <c r="AI11" s="118">
        <v>22725.218000000008</v>
      </c>
      <c r="AJ11" s="90">
        <v>62.7175</v>
      </c>
      <c r="AK11" s="118">
        <v>14751.32</v>
      </c>
      <c r="AL11" s="90">
        <v>60.813550000000006</v>
      </c>
      <c r="AM11" s="118">
        <v>13460.20744</v>
      </c>
      <c r="AN11" s="90">
        <v>78.11333</v>
      </c>
      <c r="AO11" s="118">
        <v>17376.101</v>
      </c>
      <c r="AP11" s="90">
        <v>126.14532999999999</v>
      </c>
      <c r="AQ11" s="118">
        <v>36167.48737</v>
      </c>
    </row>
    <row r="12" spans="1:43" ht="12.75">
      <c r="A12" s="12" t="s">
        <v>5</v>
      </c>
      <c r="B12" s="21">
        <v>96.938</v>
      </c>
      <c r="C12" s="40">
        <v>103.3994</v>
      </c>
      <c r="D12" s="21">
        <v>4991.2312</v>
      </c>
      <c r="E12" s="21">
        <v>160.87630000000001</v>
      </c>
      <c r="F12" s="40">
        <v>337.61800000000005</v>
      </c>
      <c r="G12" s="10">
        <v>683.0475</v>
      </c>
      <c r="H12" s="33">
        <v>703.7660000000001</v>
      </c>
      <c r="I12" s="33">
        <v>44649.40364999999</v>
      </c>
      <c r="J12" s="11">
        <v>498.4</v>
      </c>
      <c r="K12" s="21">
        <v>45241.222250000006</v>
      </c>
      <c r="L12" s="19">
        <v>223.328</v>
      </c>
      <c r="M12" s="30">
        <v>28956.05068</v>
      </c>
      <c r="N12" s="21">
        <v>529</v>
      </c>
      <c r="O12" s="21">
        <v>15904</v>
      </c>
      <c r="P12" s="76">
        <v>87</v>
      </c>
      <c r="Q12" s="21">
        <v>31513.77595</v>
      </c>
      <c r="R12" s="90">
        <v>435</v>
      </c>
      <c r="S12" s="118">
        <v>2237</v>
      </c>
      <c r="T12" s="90">
        <v>167</v>
      </c>
      <c r="U12" s="118">
        <v>9928</v>
      </c>
      <c r="V12" s="90">
        <v>186</v>
      </c>
      <c r="W12" s="118">
        <v>10349</v>
      </c>
      <c r="X12" s="90">
        <v>0</v>
      </c>
      <c r="Y12" s="118">
        <v>24443.20983</v>
      </c>
      <c r="Z12" s="90">
        <v>149.02859999999998</v>
      </c>
      <c r="AA12" s="118">
        <v>15902.478819999998</v>
      </c>
      <c r="AB12" s="90">
        <v>360.1359000000002</v>
      </c>
      <c r="AC12" s="118">
        <v>5426.896</v>
      </c>
      <c r="AD12" s="90">
        <v>1496.957</v>
      </c>
      <c r="AE12" s="118">
        <v>10665.9638</v>
      </c>
      <c r="AF12" s="90">
        <v>1125.35535</v>
      </c>
      <c r="AG12" s="118">
        <v>15437.793840000002</v>
      </c>
      <c r="AH12" s="90">
        <v>583.0591</v>
      </c>
      <c r="AI12" s="118">
        <v>7356.670950000002</v>
      </c>
      <c r="AJ12" s="90">
        <v>85.625</v>
      </c>
      <c r="AK12" s="118">
        <v>7361.058029999999</v>
      </c>
      <c r="AL12" s="90">
        <v>281.335</v>
      </c>
      <c r="AM12" s="118">
        <v>3877.185</v>
      </c>
      <c r="AN12" s="90">
        <v>189.28601</v>
      </c>
      <c r="AO12" s="118">
        <v>3494.6450900000004</v>
      </c>
      <c r="AP12" s="90">
        <v>70.156</v>
      </c>
      <c r="AQ12" s="118">
        <v>29376.79605</v>
      </c>
    </row>
    <row r="13" spans="1:43" ht="12.75">
      <c r="A13" s="12" t="s">
        <v>6</v>
      </c>
      <c r="B13" s="21">
        <v>566.87765</v>
      </c>
      <c r="C13" s="40">
        <v>638.1965</v>
      </c>
      <c r="D13" s="21">
        <v>48947.0395</v>
      </c>
      <c r="E13" s="21">
        <v>413.46899999999994</v>
      </c>
      <c r="F13" s="40">
        <v>983.8674000000001</v>
      </c>
      <c r="G13" s="10">
        <v>55914.84113</v>
      </c>
      <c r="H13" s="33">
        <v>45118.405</v>
      </c>
      <c r="I13" s="33">
        <v>182345</v>
      </c>
      <c r="J13" s="11">
        <v>168292</v>
      </c>
      <c r="K13" s="21">
        <v>209575.71059000006</v>
      </c>
      <c r="L13" s="19">
        <v>99548.46089</v>
      </c>
      <c r="M13" s="30">
        <v>162004.2102</v>
      </c>
      <c r="N13" s="21">
        <v>18659</v>
      </c>
      <c r="O13" s="21">
        <v>35238</v>
      </c>
      <c r="P13" s="76">
        <v>20896</v>
      </c>
      <c r="Q13" s="21">
        <v>86960.0377</v>
      </c>
      <c r="R13" s="90">
        <v>1060</v>
      </c>
      <c r="S13" s="118">
        <v>11871</v>
      </c>
      <c r="T13" s="90">
        <v>4050</v>
      </c>
      <c r="U13" s="118">
        <v>17994</v>
      </c>
      <c r="V13" s="90">
        <v>580</v>
      </c>
      <c r="W13" s="118">
        <v>17703</v>
      </c>
      <c r="X13" s="90">
        <v>0</v>
      </c>
      <c r="Y13" s="118">
        <v>5413.057720000001</v>
      </c>
      <c r="Z13" s="90">
        <v>1055.0723</v>
      </c>
      <c r="AA13" s="118">
        <v>38440.32358</v>
      </c>
      <c r="AB13" s="90">
        <v>2145.769199999999</v>
      </c>
      <c r="AC13" s="118">
        <v>8925.30456</v>
      </c>
      <c r="AD13" s="90">
        <v>3537.23342</v>
      </c>
      <c r="AE13" s="118">
        <v>20889.05227</v>
      </c>
      <c r="AF13" s="90">
        <v>4976.008400000001</v>
      </c>
      <c r="AG13" s="118">
        <v>16718.086000000007</v>
      </c>
      <c r="AH13" s="90">
        <v>3331.51606</v>
      </c>
      <c r="AI13" s="118">
        <v>14341.565</v>
      </c>
      <c r="AJ13" s="90">
        <v>815.82616</v>
      </c>
      <c r="AK13" s="118">
        <v>17883.901009999998</v>
      </c>
      <c r="AL13" s="90">
        <v>1203.03402</v>
      </c>
      <c r="AM13" s="118">
        <v>11607.951</v>
      </c>
      <c r="AN13" s="90">
        <v>1706.9691099999998</v>
      </c>
      <c r="AO13" s="118">
        <v>20176.863</v>
      </c>
      <c r="AP13" s="90">
        <v>1304.134</v>
      </c>
      <c r="AQ13" s="118">
        <v>42281.65594999999</v>
      </c>
    </row>
    <row r="14" spans="1:43" ht="12.75">
      <c r="A14" s="12" t="s">
        <v>7</v>
      </c>
      <c r="B14" s="21">
        <v>126.6766</v>
      </c>
      <c r="C14" s="40">
        <v>69.929</v>
      </c>
      <c r="D14" s="21">
        <v>10228.1714</v>
      </c>
      <c r="E14" s="21">
        <v>754.7132</v>
      </c>
      <c r="F14" s="40">
        <v>722.70338</v>
      </c>
      <c r="G14" s="10">
        <v>1714.6183</v>
      </c>
      <c r="H14" s="33">
        <v>1796.1554999999998</v>
      </c>
      <c r="I14" s="33">
        <v>51731.828180000004</v>
      </c>
      <c r="J14" s="11">
        <v>1238.95</v>
      </c>
      <c r="K14" s="21">
        <v>75168.51075</v>
      </c>
      <c r="L14" s="19">
        <v>3327.93156</v>
      </c>
      <c r="M14" s="30">
        <v>50245.59101</v>
      </c>
      <c r="N14" s="21">
        <v>2849</v>
      </c>
      <c r="O14" s="21">
        <v>40538</v>
      </c>
      <c r="P14" s="76">
        <v>6026</v>
      </c>
      <c r="Q14" s="21">
        <v>98825.04138</v>
      </c>
      <c r="R14" s="90">
        <v>549</v>
      </c>
      <c r="S14" s="118">
        <v>21345</v>
      </c>
      <c r="T14" s="90">
        <v>298</v>
      </c>
      <c r="U14" s="118">
        <v>21241</v>
      </c>
      <c r="V14" s="90">
        <v>541</v>
      </c>
      <c r="W14" s="118">
        <v>14704</v>
      </c>
      <c r="X14" s="90">
        <v>0</v>
      </c>
      <c r="Y14" s="118">
        <v>13292.21054</v>
      </c>
      <c r="Z14" s="90">
        <v>616.4901</v>
      </c>
      <c r="AA14" s="118">
        <v>38624.558950000006</v>
      </c>
      <c r="AB14" s="90">
        <v>580.880000000001</v>
      </c>
      <c r="AC14" s="118">
        <v>10818.38144</v>
      </c>
      <c r="AD14" s="90">
        <v>1656.86425</v>
      </c>
      <c r="AE14" s="118">
        <v>27716.07384</v>
      </c>
      <c r="AF14" s="90">
        <v>1740.186</v>
      </c>
      <c r="AG14" s="118">
        <v>22633.693579999992</v>
      </c>
      <c r="AH14" s="90">
        <v>982.014</v>
      </c>
      <c r="AI14" s="118">
        <v>18914.64434</v>
      </c>
      <c r="AJ14" s="90">
        <v>1103.3986999999997</v>
      </c>
      <c r="AK14" s="118">
        <v>8831.21671</v>
      </c>
      <c r="AL14" s="90">
        <v>1010.4287099999999</v>
      </c>
      <c r="AM14" s="118">
        <v>6798.247</v>
      </c>
      <c r="AN14" s="90">
        <v>998.041</v>
      </c>
      <c r="AO14" s="118">
        <v>9686.69</v>
      </c>
      <c r="AP14" s="90">
        <v>1104.56</v>
      </c>
      <c r="AQ14" s="118">
        <v>22915.01598</v>
      </c>
    </row>
    <row r="15" spans="1:43" ht="12.75">
      <c r="A15" s="12" t="s">
        <v>8</v>
      </c>
      <c r="B15" s="21">
        <v>392.91967999999997</v>
      </c>
      <c r="C15" s="40">
        <v>702.4158</v>
      </c>
      <c r="D15" s="21">
        <v>7172.9611</v>
      </c>
      <c r="E15" s="21">
        <v>837.1685000000001</v>
      </c>
      <c r="F15" s="40">
        <v>934.5842</v>
      </c>
      <c r="G15" s="10">
        <v>3151.0307999999995</v>
      </c>
      <c r="H15" s="33">
        <v>2438.2864</v>
      </c>
      <c r="I15" s="33">
        <v>66860</v>
      </c>
      <c r="J15" s="11">
        <v>2454.28</v>
      </c>
      <c r="K15" s="21">
        <v>61883.11047999999</v>
      </c>
      <c r="L15" s="19">
        <v>1824.5535</v>
      </c>
      <c r="M15" s="30">
        <v>41062.3182</v>
      </c>
      <c r="N15" s="21">
        <v>975</v>
      </c>
      <c r="O15" s="21">
        <v>43706</v>
      </c>
      <c r="P15" s="76">
        <v>1265</v>
      </c>
      <c r="Q15" s="21">
        <v>45568.90517</v>
      </c>
      <c r="R15" s="90">
        <v>928</v>
      </c>
      <c r="S15" s="118">
        <v>4827</v>
      </c>
      <c r="T15" s="90">
        <v>210</v>
      </c>
      <c r="U15" s="118">
        <v>22319</v>
      </c>
      <c r="V15" s="90">
        <v>451</v>
      </c>
      <c r="W15" s="118">
        <v>25540</v>
      </c>
      <c r="X15" s="90">
        <v>0</v>
      </c>
      <c r="Y15" s="118">
        <v>27340.09992</v>
      </c>
      <c r="Z15" s="90">
        <v>172.481</v>
      </c>
      <c r="AA15" s="118">
        <v>43015.25761</v>
      </c>
      <c r="AB15" s="90">
        <v>117.03800000000047</v>
      </c>
      <c r="AC15" s="118">
        <v>7996.49418</v>
      </c>
      <c r="AD15" s="90">
        <v>894.0925000000001</v>
      </c>
      <c r="AE15" s="118">
        <v>25516.89375</v>
      </c>
      <c r="AF15" s="90">
        <v>748.715</v>
      </c>
      <c r="AG15" s="118">
        <v>22079.632639999993</v>
      </c>
      <c r="AH15" s="90">
        <v>430.35740000000004</v>
      </c>
      <c r="AI15" s="118">
        <v>12780.218409999996</v>
      </c>
      <c r="AJ15" s="90">
        <v>292.16643</v>
      </c>
      <c r="AK15" s="118">
        <v>12651.24941</v>
      </c>
      <c r="AL15" s="90">
        <v>95.735</v>
      </c>
      <c r="AM15" s="118">
        <v>9103.33333</v>
      </c>
      <c r="AN15" s="90">
        <v>125.81853</v>
      </c>
      <c r="AO15" s="118">
        <v>11200.00488</v>
      </c>
      <c r="AP15" s="90">
        <v>872.72943</v>
      </c>
      <c r="AQ15" s="118">
        <v>22544.32323</v>
      </c>
    </row>
    <row r="16" spans="1:43" ht="12.75">
      <c r="A16" s="12" t="s">
        <v>9</v>
      </c>
      <c r="B16" s="21">
        <v>838.9637999999999</v>
      </c>
      <c r="C16" s="40">
        <v>1458.9699</v>
      </c>
      <c r="D16" s="21">
        <v>33922.5176</v>
      </c>
      <c r="E16" s="21">
        <v>83.6345</v>
      </c>
      <c r="F16" s="40">
        <v>907.8492799999999</v>
      </c>
      <c r="G16" s="10">
        <v>3920.6715999999997</v>
      </c>
      <c r="H16" s="33">
        <v>3084.8833000000004</v>
      </c>
      <c r="I16" s="33">
        <v>68755.40116</v>
      </c>
      <c r="J16" s="11">
        <v>2181.54</v>
      </c>
      <c r="K16" s="21">
        <v>72469.24227999999</v>
      </c>
      <c r="L16" s="19">
        <v>2187.3732</v>
      </c>
      <c r="M16" s="30">
        <v>52111.90265</v>
      </c>
      <c r="N16" s="21">
        <v>305.9</v>
      </c>
      <c r="O16" s="21">
        <v>28997</v>
      </c>
      <c r="P16" s="76">
        <v>646</v>
      </c>
      <c r="Q16" s="21">
        <v>58200.08713</v>
      </c>
      <c r="R16" s="90">
        <v>1101</v>
      </c>
      <c r="S16" s="118">
        <v>7040</v>
      </c>
      <c r="T16" s="90">
        <v>57</v>
      </c>
      <c r="U16" s="118">
        <v>24115</v>
      </c>
      <c r="V16" s="90">
        <v>337</v>
      </c>
      <c r="W16" s="118">
        <v>21244</v>
      </c>
      <c r="X16" s="90">
        <v>0</v>
      </c>
      <c r="Y16" s="118">
        <v>22659.188019999998</v>
      </c>
      <c r="Z16" s="90">
        <v>545.76982</v>
      </c>
      <c r="AA16" s="118">
        <v>37629.638199999994</v>
      </c>
      <c r="AB16" s="90">
        <v>34.652000000000044</v>
      </c>
      <c r="AC16" s="118">
        <v>12049.06684</v>
      </c>
      <c r="AD16" s="90">
        <v>533.3889999999999</v>
      </c>
      <c r="AE16" s="118">
        <v>31343.754429999997</v>
      </c>
      <c r="AF16" s="90">
        <v>497.699</v>
      </c>
      <c r="AG16" s="118">
        <v>31964.55329000001</v>
      </c>
      <c r="AH16" s="90">
        <v>332.106</v>
      </c>
      <c r="AI16" s="118">
        <v>22012.336300000003</v>
      </c>
      <c r="AJ16" s="90">
        <v>102.075</v>
      </c>
      <c r="AK16" s="118">
        <v>15350.515559999998</v>
      </c>
      <c r="AL16" s="90">
        <v>85.73916999999993</v>
      </c>
      <c r="AM16" s="118">
        <v>13943.075030000002</v>
      </c>
      <c r="AN16" s="90">
        <v>126.644</v>
      </c>
      <c r="AO16" s="118">
        <v>13770.582619999997</v>
      </c>
      <c r="AP16" s="90">
        <v>945.0078500000001</v>
      </c>
      <c r="AQ16" s="118">
        <v>28986.870489999994</v>
      </c>
    </row>
    <row r="17" spans="1:43" ht="12.75">
      <c r="A17" s="8" t="s">
        <v>10</v>
      </c>
      <c r="B17" s="21">
        <v>278.5679</v>
      </c>
      <c r="C17" s="40">
        <v>462.4682</v>
      </c>
      <c r="D17" s="21">
        <v>605.6851999999999</v>
      </c>
      <c r="E17" s="21">
        <v>191.7879</v>
      </c>
      <c r="F17" s="40">
        <v>268.054</v>
      </c>
      <c r="G17" s="10">
        <v>1183.1784</v>
      </c>
      <c r="H17" s="33">
        <v>1402.5405</v>
      </c>
      <c r="I17" s="33">
        <v>59275.13363</v>
      </c>
      <c r="J17" s="11">
        <v>962.65</v>
      </c>
      <c r="K17" s="21">
        <v>94399.32130000001</v>
      </c>
      <c r="L17" s="19">
        <v>1805.1485</v>
      </c>
      <c r="M17" s="30">
        <v>60368.39233</v>
      </c>
      <c r="N17" s="21">
        <v>630</v>
      </c>
      <c r="O17" s="21">
        <v>57527</v>
      </c>
      <c r="P17" s="76">
        <v>671</v>
      </c>
      <c r="Q17" s="21">
        <v>56941.60927</v>
      </c>
      <c r="R17" s="90">
        <v>829</v>
      </c>
      <c r="S17" s="118">
        <v>7348</v>
      </c>
      <c r="T17" s="90">
        <v>71</v>
      </c>
      <c r="U17" s="118">
        <v>12124</v>
      </c>
      <c r="V17" s="90">
        <v>12</v>
      </c>
      <c r="W17" s="118">
        <v>26060</v>
      </c>
      <c r="X17" s="90">
        <v>0</v>
      </c>
      <c r="Y17" s="118">
        <v>7523.66314</v>
      </c>
      <c r="Z17" s="90">
        <v>29.544</v>
      </c>
      <c r="AA17" s="118">
        <v>42719.641879999996</v>
      </c>
      <c r="AB17" s="90">
        <v>3.312000000001717</v>
      </c>
      <c r="AC17" s="118">
        <v>21836.39936</v>
      </c>
      <c r="AD17" s="90">
        <v>676.692</v>
      </c>
      <c r="AE17" s="118">
        <v>29452.51199</v>
      </c>
      <c r="AF17" s="90">
        <v>1569.994</v>
      </c>
      <c r="AG17" s="118">
        <v>29156.74853000001</v>
      </c>
      <c r="AH17" s="90">
        <v>833.651</v>
      </c>
      <c r="AI17" s="118">
        <v>17502.2367</v>
      </c>
      <c r="AJ17" s="90">
        <v>244.952</v>
      </c>
      <c r="AK17" s="118">
        <v>12271.039</v>
      </c>
      <c r="AL17" s="90">
        <v>376.533</v>
      </c>
      <c r="AM17" s="118">
        <v>7131.325</v>
      </c>
      <c r="AN17" s="90">
        <v>383.81583</v>
      </c>
      <c r="AO17" s="118">
        <v>12191.650999999998</v>
      </c>
      <c r="AP17" s="90">
        <v>302.758</v>
      </c>
      <c r="AQ17" s="118">
        <v>26318.091089999998</v>
      </c>
    </row>
    <row r="18" spans="1:43" ht="12.75">
      <c r="A18" s="8" t="s">
        <v>11</v>
      </c>
      <c r="B18" s="21">
        <v>190.94920000000002</v>
      </c>
      <c r="C18" s="40">
        <v>287.54839999999996</v>
      </c>
      <c r="D18" s="21">
        <v>54078.175899999995</v>
      </c>
      <c r="E18" s="21">
        <v>710.8078</v>
      </c>
      <c r="F18" s="40">
        <v>2113.256</v>
      </c>
      <c r="G18" s="10">
        <v>123301.8671</v>
      </c>
      <c r="H18" s="33">
        <v>48844.356</v>
      </c>
      <c r="I18" s="33">
        <v>188351</v>
      </c>
      <c r="J18" s="11">
        <v>47677</v>
      </c>
      <c r="K18" s="21">
        <v>170506.3593</v>
      </c>
      <c r="L18" s="19">
        <v>31502.6423</v>
      </c>
      <c r="M18" s="30">
        <v>168226.16602</v>
      </c>
      <c r="N18" s="21">
        <v>3269.103</v>
      </c>
      <c r="O18" s="21">
        <v>78803</v>
      </c>
      <c r="P18" s="76">
        <v>5941</v>
      </c>
      <c r="Q18" s="21">
        <v>145509.1417</v>
      </c>
      <c r="R18" s="90">
        <v>967</v>
      </c>
      <c r="S18" s="118">
        <v>28432</v>
      </c>
      <c r="T18" s="90">
        <v>590</v>
      </c>
      <c r="U18" s="118">
        <v>41549</v>
      </c>
      <c r="V18" s="90">
        <v>1489</v>
      </c>
      <c r="W18" s="118">
        <v>49137</v>
      </c>
      <c r="X18" s="90">
        <v>0</v>
      </c>
      <c r="Y18" s="118">
        <v>22396.144519999998</v>
      </c>
      <c r="Z18" s="90">
        <v>1511.088</v>
      </c>
      <c r="AA18" s="118">
        <v>66178.90015000002</v>
      </c>
      <c r="AB18" s="90">
        <v>1670.698519999998</v>
      </c>
      <c r="AC18" s="118">
        <v>25451.35651</v>
      </c>
      <c r="AD18" s="90">
        <v>4725.91191</v>
      </c>
      <c r="AE18" s="118">
        <v>91266.24088</v>
      </c>
      <c r="AF18" s="90">
        <v>4265.1056</v>
      </c>
      <c r="AG18" s="118">
        <v>91654.64144999998</v>
      </c>
      <c r="AH18" s="90">
        <v>1262.625</v>
      </c>
      <c r="AI18" s="118">
        <v>61589.26055</v>
      </c>
      <c r="AJ18" s="90">
        <v>350.32631999999984</v>
      </c>
      <c r="AK18" s="118">
        <v>37147.07996</v>
      </c>
      <c r="AL18" s="90">
        <v>471.9212599999998</v>
      </c>
      <c r="AM18" s="118">
        <v>22802.858519999994</v>
      </c>
      <c r="AN18" s="90">
        <v>689.8208400000001</v>
      </c>
      <c r="AO18" s="118">
        <v>27343.359659999995</v>
      </c>
      <c r="AP18" s="90">
        <v>697.47395</v>
      </c>
      <c r="AQ18" s="118">
        <v>55996.69465999999</v>
      </c>
    </row>
    <row r="19" spans="1:43" ht="12.75">
      <c r="A19" s="12" t="s">
        <v>12</v>
      </c>
      <c r="B19" s="21">
        <v>264.331</v>
      </c>
      <c r="C19" s="40">
        <v>187.777</v>
      </c>
      <c r="D19" s="21">
        <v>11303.053199999998</v>
      </c>
      <c r="E19" s="21">
        <v>926.1428</v>
      </c>
      <c r="F19" s="40">
        <v>1714.6173</v>
      </c>
      <c r="G19" s="10">
        <v>3392.4825</v>
      </c>
      <c r="H19" s="33">
        <v>6601.371</v>
      </c>
      <c r="I19" s="33">
        <v>79562.80612000001</v>
      </c>
      <c r="J19" s="11">
        <v>8001.2</v>
      </c>
      <c r="K19" s="21">
        <v>116663.06178</v>
      </c>
      <c r="L19" s="19">
        <v>131802.274</v>
      </c>
      <c r="M19" s="30">
        <v>60393.57055</v>
      </c>
      <c r="N19" s="21">
        <v>28523.254</v>
      </c>
      <c r="O19" s="21">
        <v>38292</v>
      </c>
      <c r="P19" s="76">
        <v>3051</v>
      </c>
      <c r="Q19" s="21">
        <v>63334.26551</v>
      </c>
      <c r="R19" s="90">
        <v>1120</v>
      </c>
      <c r="S19" s="118">
        <v>7536</v>
      </c>
      <c r="T19" s="90">
        <v>581</v>
      </c>
      <c r="U19" s="118">
        <v>16934</v>
      </c>
      <c r="V19" s="90">
        <v>1</v>
      </c>
      <c r="W19" s="118">
        <v>37051</v>
      </c>
      <c r="X19" s="90">
        <v>0</v>
      </c>
      <c r="Y19" s="118">
        <v>17761.840949999998</v>
      </c>
      <c r="Z19" s="90">
        <v>13.142</v>
      </c>
      <c r="AA19" s="118">
        <v>80383.84719</v>
      </c>
      <c r="AB19" s="90">
        <v>554.882080000003</v>
      </c>
      <c r="AC19" s="118">
        <v>30022.25149</v>
      </c>
      <c r="AD19" s="90">
        <v>6811.26</v>
      </c>
      <c r="AE19" s="118">
        <v>60098.62612</v>
      </c>
      <c r="AF19" s="90">
        <v>8644.432</v>
      </c>
      <c r="AG19" s="118">
        <v>63864.368259999974</v>
      </c>
      <c r="AH19" s="90">
        <v>4104.918</v>
      </c>
      <c r="AI19" s="118">
        <v>25001.96900999999</v>
      </c>
      <c r="AJ19" s="90">
        <v>448.826</v>
      </c>
      <c r="AK19" s="118">
        <v>21483.936020000005</v>
      </c>
      <c r="AL19" s="90">
        <v>353.5290000000019</v>
      </c>
      <c r="AM19" s="118">
        <v>13734.055860000004</v>
      </c>
      <c r="AN19" s="90">
        <v>390.76049</v>
      </c>
      <c r="AO19" s="118">
        <v>17878.425130000003</v>
      </c>
      <c r="AP19" s="90">
        <v>517.949</v>
      </c>
      <c r="AQ19" s="118">
        <v>41543.787990000004</v>
      </c>
    </row>
    <row r="20" spans="1:43" ht="12.75">
      <c r="A20" s="8" t="s">
        <v>13</v>
      </c>
      <c r="B20" s="21">
        <v>133.3237</v>
      </c>
      <c r="C20" s="40">
        <v>65.064</v>
      </c>
      <c r="D20" s="21">
        <v>70488.74855</v>
      </c>
      <c r="E20" s="21">
        <v>167.689</v>
      </c>
      <c r="F20" s="40">
        <v>2196.086</v>
      </c>
      <c r="G20" s="10">
        <v>3266.1422100000004</v>
      </c>
      <c r="H20" s="33">
        <v>3525.6788</v>
      </c>
      <c r="I20" s="33">
        <v>86341.54321</v>
      </c>
      <c r="J20" s="11">
        <v>2659.71</v>
      </c>
      <c r="K20" s="21">
        <v>111608.10072000003</v>
      </c>
      <c r="L20" s="19">
        <v>3608.64908</v>
      </c>
      <c r="M20" s="30">
        <v>50985.22943</v>
      </c>
      <c r="N20" s="21">
        <v>525</v>
      </c>
      <c r="O20" s="21">
        <v>67236</v>
      </c>
      <c r="P20" s="76">
        <v>689</v>
      </c>
      <c r="Q20" s="21">
        <v>81315.63798</v>
      </c>
      <c r="R20" s="90">
        <v>342</v>
      </c>
      <c r="S20" s="118">
        <v>8206</v>
      </c>
      <c r="T20" s="90">
        <v>107</v>
      </c>
      <c r="U20" s="118">
        <v>24985</v>
      </c>
      <c r="V20" s="90">
        <v>195</v>
      </c>
      <c r="W20" s="118">
        <v>32440</v>
      </c>
      <c r="X20" s="90">
        <v>0</v>
      </c>
      <c r="Y20" s="118">
        <v>7636.31158</v>
      </c>
      <c r="Z20" s="90">
        <v>1225.83738</v>
      </c>
      <c r="AA20" s="118">
        <v>76584.63085</v>
      </c>
      <c r="AB20" s="90">
        <v>511.008600000001</v>
      </c>
      <c r="AC20" s="118">
        <v>15071.872</v>
      </c>
      <c r="AD20" s="90">
        <v>2066.3179</v>
      </c>
      <c r="AE20" s="118">
        <v>36378.61904</v>
      </c>
      <c r="AF20" s="90">
        <v>4444.737</v>
      </c>
      <c r="AG20" s="118">
        <v>34253.93259999998</v>
      </c>
      <c r="AH20" s="90">
        <v>1198.2928</v>
      </c>
      <c r="AI20" s="118">
        <v>21052.7147</v>
      </c>
      <c r="AJ20" s="90">
        <v>362.286</v>
      </c>
      <c r="AK20" s="118">
        <v>18934.04118</v>
      </c>
      <c r="AL20" s="90">
        <v>1125.095</v>
      </c>
      <c r="AM20" s="118">
        <v>16376.307859999999</v>
      </c>
      <c r="AN20" s="90">
        <v>659.73286</v>
      </c>
      <c r="AO20" s="118">
        <v>18942.856010000003</v>
      </c>
      <c r="AP20" s="90">
        <v>1053.67048</v>
      </c>
      <c r="AQ20" s="118">
        <v>34993.54861</v>
      </c>
    </row>
    <row r="21" spans="1:43" ht="12.75">
      <c r="A21" s="12" t="s">
        <v>14</v>
      </c>
      <c r="B21" s="21">
        <v>701.36797</v>
      </c>
      <c r="C21" s="40">
        <v>284.37135</v>
      </c>
      <c r="D21" s="21">
        <v>32817.0279</v>
      </c>
      <c r="E21" s="21">
        <v>381.5869</v>
      </c>
      <c r="F21" s="40">
        <v>1005.9675</v>
      </c>
      <c r="G21" s="10">
        <v>27940.16621</v>
      </c>
      <c r="H21" s="33">
        <v>43067.251319999996</v>
      </c>
      <c r="I21" s="33">
        <v>225236.26</v>
      </c>
      <c r="J21" s="11">
        <v>60880</v>
      </c>
      <c r="K21" s="21">
        <v>193965.91392</v>
      </c>
      <c r="L21" s="19">
        <v>51885.07541</v>
      </c>
      <c r="M21" s="30">
        <v>153431.24842</v>
      </c>
      <c r="N21" s="21">
        <v>4771.012</v>
      </c>
      <c r="O21" s="21">
        <v>88644</v>
      </c>
      <c r="P21" s="76">
        <v>3381</v>
      </c>
      <c r="Q21" s="21">
        <v>119013.50662</v>
      </c>
      <c r="R21" s="90">
        <v>1199</v>
      </c>
      <c r="S21" s="118">
        <v>11207</v>
      </c>
      <c r="T21" s="90">
        <v>491</v>
      </c>
      <c r="U21" s="118">
        <v>31795</v>
      </c>
      <c r="V21" s="90">
        <v>2092</v>
      </c>
      <c r="W21" s="118">
        <v>49629</v>
      </c>
      <c r="X21" s="90">
        <v>0</v>
      </c>
      <c r="Y21" s="118">
        <v>20168.27235</v>
      </c>
      <c r="Z21" s="90">
        <v>1711.6979999999999</v>
      </c>
      <c r="AA21" s="118">
        <v>71728.20736999999</v>
      </c>
      <c r="AB21" s="90">
        <v>2193.676150000001</v>
      </c>
      <c r="AC21" s="118">
        <v>16060.76563</v>
      </c>
      <c r="AD21" s="90">
        <v>11453.66972</v>
      </c>
      <c r="AE21" s="118">
        <v>70952.87377</v>
      </c>
      <c r="AF21" s="90">
        <v>10995.215000000002</v>
      </c>
      <c r="AG21" s="118">
        <v>82229.32204000004</v>
      </c>
      <c r="AH21" s="90">
        <v>2805.22933</v>
      </c>
      <c r="AI21" s="118">
        <v>33232.16789</v>
      </c>
      <c r="AJ21" s="90">
        <v>311.82432000000017</v>
      </c>
      <c r="AK21" s="118">
        <v>30634.899610000004</v>
      </c>
      <c r="AL21" s="90">
        <v>644.8204800000002</v>
      </c>
      <c r="AM21" s="118">
        <v>25606.58531</v>
      </c>
      <c r="AN21" s="90">
        <v>910.8134699999999</v>
      </c>
      <c r="AO21" s="118">
        <v>37567.56478</v>
      </c>
      <c r="AP21" s="90">
        <v>2212.30238</v>
      </c>
      <c r="AQ21" s="118">
        <v>52263.623179999995</v>
      </c>
    </row>
    <row r="22" spans="1:43" ht="13.5" thickBot="1">
      <c r="A22" s="12" t="s">
        <v>46</v>
      </c>
      <c r="B22" s="14"/>
      <c r="C22" s="40"/>
      <c r="D22" s="21"/>
      <c r="E22" s="21"/>
      <c r="F22" s="40"/>
      <c r="G22" s="10"/>
      <c r="H22" s="33"/>
      <c r="I22" s="33"/>
      <c r="J22" s="35"/>
      <c r="K22" s="14"/>
      <c r="L22" s="19"/>
      <c r="M22" s="30"/>
      <c r="N22" s="14"/>
      <c r="O22" s="14"/>
      <c r="P22" s="76"/>
      <c r="Q22" s="21"/>
      <c r="R22" s="90">
        <v>169391</v>
      </c>
      <c r="S22" s="118">
        <v>7</v>
      </c>
      <c r="T22" s="90">
        <v>268810</v>
      </c>
      <c r="U22" s="118">
        <v>9</v>
      </c>
      <c r="V22" s="90">
        <v>31762</v>
      </c>
      <c r="W22" s="118">
        <v>399</v>
      </c>
      <c r="X22" s="90">
        <v>7949.967</v>
      </c>
      <c r="Y22" s="118">
        <v>1639.0144599999999</v>
      </c>
      <c r="Z22" s="90">
        <v>12650.7783</v>
      </c>
      <c r="AA22" s="118">
        <v>6903.84033</v>
      </c>
      <c r="AB22" s="90">
        <v>177.57869</v>
      </c>
      <c r="AC22" s="118">
        <v>76.51819</v>
      </c>
      <c r="AD22" s="90">
        <v>90</v>
      </c>
      <c r="AE22" s="118">
        <v>147.86163</v>
      </c>
      <c r="AF22" s="90">
        <v>90</v>
      </c>
      <c r="AG22" s="118">
        <v>137.27523</v>
      </c>
      <c r="AH22" s="90">
        <v>50</v>
      </c>
      <c r="AI22" s="118">
        <v>639.1595800000001</v>
      </c>
      <c r="AJ22" s="90">
        <v>195.735</v>
      </c>
      <c r="AK22" s="118">
        <v>66.48169</v>
      </c>
      <c r="AL22" s="90">
        <v>104.6045</v>
      </c>
      <c r="AM22" s="118">
        <v>858.23974</v>
      </c>
      <c r="AN22" s="90">
        <v>328.515</v>
      </c>
      <c r="AO22" s="118">
        <v>13.713389999999999</v>
      </c>
      <c r="AP22" s="90">
        <v>0</v>
      </c>
      <c r="AQ22" s="118">
        <v>9332.13706</v>
      </c>
    </row>
    <row r="23" spans="1:43" ht="13.5" thickBot="1">
      <c r="A23" s="52" t="s">
        <v>15</v>
      </c>
      <c r="B23" s="45">
        <v>5624.3183</v>
      </c>
      <c r="C23" s="42">
        <v>4929.087949999999</v>
      </c>
      <c r="D23" s="49" t="s">
        <v>16</v>
      </c>
      <c r="E23" s="42">
        <v>7394.147150000001</v>
      </c>
      <c r="F23" s="56">
        <v>14165.249960000001</v>
      </c>
      <c r="G23" s="57" t="s">
        <v>18</v>
      </c>
      <c r="H23" s="49" t="s">
        <v>20</v>
      </c>
      <c r="I23" s="49">
        <f>SUM(I8:I21)</f>
        <v>1571334.8899100001</v>
      </c>
      <c r="J23" s="51" t="s">
        <v>23</v>
      </c>
      <c r="K23" s="45">
        <f>SUM(K8:K21)</f>
        <v>1653815.1390700003</v>
      </c>
      <c r="L23" s="75" t="s">
        <v>31</v>
      </c>
      <c r="M23" s="42">
        <f>SUM(M8:M21)</f>
        <v>1222469.00429</v>
      </c>
      <c r="N23" s="119">
        <f>SUM(N8:N21)</f>
        <v>63057.696</v>
      </c>
      <c r="O23" s="45">
        <f>SUM(O8:O21)</f>
        <v>641143</v>
      </c>
      <c r="P23" s="50">
        <f>SUM(P8:P21)</f>
        <v>44156</v>
      </c>
      <c r="Q23" s="42">
        <f>SUM(Q8:Q21)</f>
        <v>1008815.2060200002</v>
      </c>
      <c r="R23" s="117">
        <f aca="true" t="shared" si="0" ref="R23:W23">SUM(R8:R22)</f>
        <v>179694</v>
      </c>
      <c r="S23" s="92">
        <f t="shared" si="0"/>
        <v>142515</v>
      </c>
      <c r="T23" s="117">
        <f t="shared" si="0"/>
        <v>275846</v>
      </c>
      <c r="U23" s="92">
        <f t="shared" si="0"/>
        <v>286809</v>
      </c>
      <c r="V23" s="117">
        <f t="shared" si="0"/>
        <v>38581</v>
      </c>
      <c r="W23" s="92">
        <f t="shared" si="0"/>
        <v>369316</v>
      </c>
      <c r="X23" s="117">
        <f aca="true" t="shared" si="1" ref="X23:AC23">SUM(X8:X22)</f>
        <v>7949.967</v>
      </c>
      <c r="Y23" s="92">
        <f t="shared" si="1"/>
        <v>218776.50901</v>
      </c>
      <c r="Z23" s="117">
        <f t="shared" si="1"/>
        <v>20749.675</v>
      </c>
      <c r="AA23" s="92">
        <f t="shared" si="1"/>
        <v>660735.87431</v>
      </c>
      <c r="AB23" s="117">
        <f t="shared" si="1"/>
        <v>9041.888510000006</v>
      </c>
      <c r="AC23" s="92">
        <f t="shared" si="1"/>
        <v>190226.03068</v>
      </c>
      <c r="AD23" s="117">
        <f aca="true" t="shared" si="2" ref="AD23:AI23">SUM(AD8:AD22)</f>
        <v>35536.97217</v>
      </c>
      <c r="AE23" s="92">
        <f t="shared" si="2"/>
        <v>493125.44298000005</v>
      </c>
      <c r="AF23" s="117">
        <f t="shared" si="2"/>
        <v>41392.927610000006</v>
      </c>
      <c r="AG23" s="92">
        <f t="shared" si="2"/>
        <v>507407.12587000005</v>
      </c>
      <c r="AH23" s="117">
        <f t="shared" si="2"/>
        <v>16819.659799999998</v>
      </c>
      <c r="AI23" s="92">
        <f t="shared" si="2"/>
        <v>310515.89495</v>
      </c>
      <c r="AJ23" s="117">
        <f aca="true" t="shared" si="3" ref="AJ23:AO23">SUM(AJ8:AJ22)</f>
        <v>4585.656980000003</v>
      </c>
      <c r="AK23" s="92">
        <f t="shared" si="3"/>
        <v>233098.39754999997</v>
      </c>
      <c r="AL23" s="117">
        <f t="shared" si="3"/>
        <v>6071.021190000002</v>
      </c>
      <c r="AM23" s="92">
        <f t="shared" si="3"/>
        <v>175748.85059999998</v>
      </c>
      <c r="AN23" s="117">
        <f t="shared" si="3"/>
        <v>7548.47612</v>
      </c>
      <c r="AO23" s="92">
        <f t="shared" si="3"/>
        <v>225868.65521</v>
      </c>
      <c r="AP23" s="117">
        <f>SUM(AP8:AP22)</f>
        <v>9622.42543</v>
      </c>
      <c r="AQ23" s="92">
        <f>SUM(AQ8:AQ22)</f>
        <v>510074.58752999996</v>
      </c>
    </row>
    <row r="24" spans="2:22" ht="13.5" thickBot="1">
      <c r="B24" s="15"/>
      <c r="C24" s="15"/>
      <c r="D24" s="15"/>
      <c r="E24" s="15"/>
      <c r="F24" s="15"/>
      <c r="G24" s="15"/>
      <c r="H24" s="15"/>
      <c r="I24" s="15"/>
      <c r="J24" s="19"/>
      <c r="P24" s="91">
        <v>751</v>
      </c>
      <c r="Q24" t="s">
        <v>43</v>
      </c>
      <c r="R24" s="76"/>
      <c r="T24" s="76"/>
      <c r="V24" s="76"/>
    </row>
    <row r="25" spans="1:25" ht="13.5" thickBot="1">
      <c r="A25" s="39" t="s">
        <v>17</v>
      </c>
      <c r="J25" s="19"/>
      <c r="L25" s="15"/>
      <c r="N25" s="15"/>
      <c r="P25" s="92">
        <f>SUM(P23:P24)</f>
        <v>44907</v>
      </c>
      <c r="R25" s="15"/>
      <c r="S25" s="15"/>
      <c r="T25" s="15"/>
      <c r="U25" s="15"/>
      <c r="V25" s="15"/>
      <c r="W25" s="15"/>
      <c r="Y25" s="15"/>
    </row>
    <row r="26" spans="1:26" ht="12.75">
      <c r="A26" s="39" t="s">
        <v>19</v>
      </c>
      <c r="V26" s="72"/>
      <c r="W26" s="72"/>
      <c r="X26" s="72"/>
      <c r="Y26" s="72"/>
      <c r="Z26" s="72"/>
    </row>
    <row r="27" spans="1:16" ht="12.75">
      <c r="A27" s="39" t="s">
        <v>21</v>
      </c>
      <c r="H27" s="15"/>
      <c r="P27" s="93" t="s">
        <v>44</v>
      </c>
    </row>
    <row r="28" spans="1:16" ht="12.75">
      <c r="A28" s="39" t="s">
        <v>24</v>
      </c>
      <c r="H28" s="15"/>
      <c r="P28" s="93" t="s">
        <v>45</v>
      </c>
    </row>
    <row r="29" spans="1:10" ht="12.75">
      <c r="A29" s="39" t="s">
        <v>32</v>
      </c>
      <c r="H29" s="15"/>
      <c r="J29" s="15"/>
    </row>
    <row r="30" spans="1:8" ht="12.75">
      <c r="A30" s="39" t="s">
        <v>39</v>
      </c>
      <c r="H30" s="15"/>
    </row>
    <row r="31" spans="8:10" ht="13.5" thickBot="1">
      <c r="H31" s="15"/>
      <c r="J31" s="15"/>
    </row>
    <row r="32" spans="1:8" ht="12.75">
      <c r="A32" s="96" t="s">
        <v>47</v>
      </c>
      <c r="B32" s="97"/>
      <c r="C32" s="98"/>
      <c r="H32" s="15"/>
    </row>
    <row r="33" spans="1:8" ht="13.5" thickBot="1">
      <c r="A33" s="99" t="s">
        <v>48</v>
      </c>
      <c r="B33" s="100"/>
      <c r="C33" s="101"/>
      <c r="H33" s="15"/>
    </row>
    <row r="34" spans="8:12" ht="12.75">
      <c r="H34" s="15"/>
      <c r="L34" s="15"/>
    </row>
    <row r="35" ht="12.75">
      <c r="H35" s="15"/>
    </row>
    <row r="36" ht="12.75">
      <c r="L36" s="15"/>
    </row>
    <row r="38" ht="12.75">
      <c r="L38" s="15"/>
    </row>
  </sheetData>
  <sheetProtection/>
  <mergeCells count="18">
    <mergeCell ref="R5:S5"/>
    <mergeCell ref="AJ5:AK5"/>
    <mergeCell ref="AB5:AC5"/>
    <mergeCell ref="Z5:AA5"/>
    <mergeCell ref="AH5:AI5"/>
    <mergeCell ref="X5:Y5"/>
    <mergeCell ref="T5:U5"/>
    <mergeCell ref="V5:W5"/>
    <mergeCell ref="AP5:AQ5"/>
    <mergeCell ref="AN5:AO5"/>
    <mergeCell ref="AL5:AM5"/>
    <mergeCell ref="H5:I5"/>
    <mergeCell ref="P5:Q5"/>
    <mergeCell ref="J5:K5"/>
    <mergeCell ref="L5:M5"/>
    <mergeCell ref="N5:O5"/>
    <mergeCell ref="AF5:AG5"/>
    <mergeCell ref="AD5:AE5"/>
  </mergeCells>
  <printOptions/>
  <pageMargins left="0.787401575" right="0.787401575" top="0.984251969" bottom="0.984251969" header="0.4921259845" footer="0.492125984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CechovaH</dc:creator>
  <cp:keywords/>
  <dc:description/>
  <cp:lastModifiedBy>Munzarová Miroslava Ing. (UPG-AAA)</cp:lastModifiedBy>
  <cp:lastPrinted>2012-06-06T08:28:19Z</cp:lastPrinted>
  <dcterms:created xsi:type="dcterms:W3CDTF">2007-06-07T12:19:06Z</dcterms:created>
  <dcterms:modified xsi:type="dcterms:W3CDTF">2024-01-29T11:36:39Z</dcterms:modified>
  <cp:category/>
  <cp:version/>
  <cp:contentType/>
  <cp:contentStatus/>
</cp:coreProperties>
</file>