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30915DE9-D7BA-4E4B-A8C0-02755CCD20FE}" xr6:coauthVersionLast="41" xr6:coauthVersionMax="41" xr10:uidLastSave="{00000000-0000-0000-0000-000000000000}"/>
  <bookViews>
    <workbookView xWindow="1245" yWindow="1080" windowWidth="26655" windowHeight="14190" xr2:uid="{E4AA429A-D92C-4AC1-9551-71DFC0409E2A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'PLS-M8'!$A$12:$L$100</definedName>
    <definedName name="_xlnm.Print_Area" localSheetId="4">'PLS-T0'!$A$1:$F$35</definedName>
    <definedName name="_xlnm.Print_Area" localSheetId="5">'PLS-T8'!$A$14:$G$86</definedName>
    <definedName name="_xlnm.Print_Area" localSheetId="6">'PLS-V0'!$A$1:$F$31</definedName>
    <definedName name="_xlnm.Print_Area" localSheetId="7">'PLS-V1'!$A$1:$F$48</definedName>
    <definedName name="_xlnm.Print_Area" localSheetId="8">'PLS-V8'!$A$13:$F$100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4" i="5"/>
  <c r="J26" i="5"/>
  <c r="I27" i="5"/>
  <c r="J23" i="5" s="1"/>
  <c r="J27" i="5" l="1"/>
</calcChain>
</file>

<file path=xl/sharedStrings.xml><?xml version="1.0" encoding="utf-8"?>
<sst xmlns="http://schemas.openxmlformats.org/spreadsheetml/2006/main" count="842" uniqueCount="328">
  <si>
    <t>PLS-M0</t>
  </si>
  <si>
    <t>CZ052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</si>
  <si>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</si>
  <si>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</si>
  <si>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</si>
  <si>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</si>
  <si>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</si>
  <si>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</si>
  <si>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</si>
  <si>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</si>
  <si>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</si>
  <si>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</si>
  <si>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</si>
  <si>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</si>
  <si>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</si>
  <si>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</si>
  <si>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</si>
  <si>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</si>
  <si>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</si>
  <si>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</si>
  <si>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</si>
  <si>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</si>
  <si>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</si>
  <si>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</si>
  <si>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</si>
  <si>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</si>
  <si>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</si>
  <si>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</si>
  <si>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</si>
  <si>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</si>
  <si>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</si>
  <si>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</si>
  <si>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</si>
  <si>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</si>
  <si>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</si>
  <si>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</si>
  <si>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</si>
  <si>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</si>
  <si>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</si>
  <si>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</si>
  <si>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</si>
  <si>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</si>
  <si>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</si>
  <si>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</si>
  <si>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</si>
  <si>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</si>
  <si>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</si>
  <si>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</si>
  <si>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</si>
  <si>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</si>
  <si>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</si>
  <si>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</si>
  <si>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</si>
  <si>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</si>
  <si>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</si>
  <si>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</si>
  <si>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</si>
  <si>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</si>
  <si>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</si>
  <si>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</si>
  <si>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</si>
  <si>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</si>
  <si>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</si>
  <si>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</si>
  <si>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</si>
  <si>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</si>
  <si>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</si>
  <si>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</si>
  <si>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</si>
  <si>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</si>
  <si>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</si>
  <si>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</si>
  <si>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</si>
  <si>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</si>
  <si>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</si>
  <si>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</si>
  <si>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</si>
  <si>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</si>
  <si>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</si>
  <si>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</si>
  <si>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</si>
  <si>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</si>
  <si>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</si>
  <si>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</si>
  <si>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</si>
  <si>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</si>
  <si>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</si>
  <si>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</si>
  <si>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</si>
  <si>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</si>
  <si>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</si>
  <si>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</si>
  <si>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</si>
  <si>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</si>
  <si>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</si>
  <si>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</si>
  <si>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</si>
  <si>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</si>
  <si>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</si>
  <si>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</si>
  <si>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</si>
  <si>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</si>
  <si>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</si>
  <si>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</si>
  <si>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</si>
  <si>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</si>
  <si>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</si>
  <si>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</si>
  <si>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</si>
  <si>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</si>
  <si>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</si>
  <si>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</si>
  <si>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</si>
  <si>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</si>
  <si>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</si>
  <si>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</si>
  <si>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</si>
  <si>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</si>
  <si>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</si>
  <si>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</si>
  <si>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</si>
  <si>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</si>
  <si>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</si>
  <si>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</si>
  <si>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</si>
  <si>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</si>
  <si>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</si>
  <si>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</si>
  <si>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</si>
  <si>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</si>
  <si>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</si>
  <si>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</si>
  <si>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</si>
  <si>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</si>
  <si>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</si>
  <si>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</si>
  <si>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</si>
  <si>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</si>
  <si>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</si>
  <si>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</si>
  <si>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</si>
  <si>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</si>
  <si>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</si>
  <si>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</si>
  <si>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</si>
  <si>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</si>
  <si>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</si>
  <si>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</si>
  <si>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</si>
  <si>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</si>
  <si>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</si>
  <si>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</si>
  <si>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</si>
  <si>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</si>
  <si>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</si>
  <si>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</si>
  <si>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</si>
  <si>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</si>
  <si>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</si>
  <si>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</si>
  <si>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</si>
  <si>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</si>
  <si>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</si>
  <si>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</si>
  <si>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</si>
  <si>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</si>
  <si>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</si>
  <si>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</si>
  <si>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</si>
  <si>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</si>
  <si>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</si>
  <si>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</si>
  <si>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</si>
  <si>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</si>
  <si>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</si>
  <si>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</si>
  <si>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</si>
  <si>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</si>
  <si>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</si>
  <si>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</si>
  <si>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</si>
  <si>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</si>
  <si>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</si>
  <si>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</si>
  <si>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</si>
  <si>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</si>
  <si>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</si>
  <si>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</si>
  <si>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</si>
  <si>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</si>
  <si>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</si>
  <si>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</si>
  <si>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</si>
  <si>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</si>
  <si>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</si>
  <si>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</si>
  <si>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1439 Řídící pracovníci v ost.službách (CK, nemovitosti a jiné)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</si>
  <si>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</si>
  <si>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</si>
  <si>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</si>
  <si>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</si>
  <si>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</si>
  <si>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</si>
  <si>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</si>
  <si>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</si>
  <si>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</si>
  <si>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</si>
  <si>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</si>
  <si>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</si>
  <si>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</si>
  <si>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</si>
  <si>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</si>
  <si>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</si>
  <si>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</si>
  <si>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</si>
  <si>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</si>
  <si>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</si>
  <si>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</si>
  <si>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</si>
  <si>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</si>
  <si>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</si>
  <si>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</si>
  <si>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</si>
  <si>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</si>
  <si>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</si>
  <si>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</si>
  <si>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</si>
  <si>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</si>
  <si>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</si>
  <si>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</si>
  <si>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</si>
  <si>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</si>
  <si>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</si>
  <si>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</si>
  <si>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</si>
  <si>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</si>
  <si>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</si>
  <si>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</si>
  <si>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</si>
  <si>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</si>
  <si>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</si>
  <si>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4321 Úředníci ve skladech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</si>
  <si>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</si>
  <si>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</si>
  <si>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</si>
  <si>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</si>
  <si>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</si>
  <si>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</si>
  <si>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</si>
  <si>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</si>
  <si>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</si>
  <si>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</si>
  <si>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</si>
  <si>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</si>
  <si>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</si>
  <si>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</si>
  <si>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</si>
  <si>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</si>
  <si>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</si>
  <si>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7126 Instalatéři,potrubáři,stavební zámečníci a stavební klempíři</t>
  </si>
  <si>
    <t>7222 Nástrojaři a příbuzní pracovníci</t>
  </si>
  <si>
    <t>7231 Mechanici a opraváři motorových vozidel</t>
  </si>
  <si>
    <t>7412 Elektromechanici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</si>
  <si>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</si>
  <si>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</si>
  <si>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</si>
  <si>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</si>
  <si>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</si>
  <si>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</si>
  <si>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</si>
  <si>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</si>
  <si>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</si>
  <si>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</si>
  <si>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</si>
  <si>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</si>
  <si>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</si>
  <si>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</si>
  <si>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</si>
  <si>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</si>
  <si>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</si>
  <si>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</si>
  <si>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</si>
  <si>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</si>
  <si>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</si>
  <si>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</si>
  <si>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</si>
  <si>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</si>
  <si>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</si>
  <si>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</si>
  <si>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</si>
  <si>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</si>
  <si>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</si>
  <si>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</si>
  <si>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</si>
  <si>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</si>
  <si>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</si>
  <si>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</si>
  <si>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</si>
  <si>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</si>
  <si>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</si>
  <si>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</si>
  <si>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</si>
  <si>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</si>
  <si>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</si>
  <si>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</si>
  <si>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</si>
  <si>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</si>
  <si>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</si>
  <si>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</si>
  <si>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</si>
  <si>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</si>
  <si>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</si>
  <si>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</si>
  <si>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</si>
  <si>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</si>
  <si>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</si>
  <si>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</si>
  <si>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</si>
  <si>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</si>
  <si>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</si>
  <si>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</si>
  <si>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</si>
  <si>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</si>
  <si>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</si>
  <si>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</si>
  <si>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</si>
  <si>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Královéhradecký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</si>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</sst>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EA1AAC6-8DAA-4C7F-B8C0-44C3D2A9337F}"/>
    <cellStyle name="normal" xfId="6" xr:uid="{D9ED1713-9A6E-4136-9039-11654272D44D}"/>
    <cellStyle name="Normální" xfId="0" builtinId="0"/>
    <cellStyle name="normální 2 4" xfId="13" xr:uid="{1F37D636-6DB4-4279-8C2B-0D48063F3B6D}"/>
    <cellStyle name="normální 3" xfId="3" xr:uid="{2E639190-4292-4DB2-AFEA-F21391E3D1B2}"/>
    <cellStyle name="normální_021 ISPV 2" xfId="2" xr:uid="{09EBFD76-4C08-4816-9937-03165DAC2AFE}"/>
    <cellStyle name="normální_021 ISPV 2 2" xfId="9" xr:uid="{12B24317-BBE4-4CF3-8013-8062B2FE5974}"/>
    <cellStyle name="normální_022 ISPV 2" xfId="1" xr:uid="{E2C69DFA-DD78-4C4D-8C1E-230BB3DADA83}"/>
    <cellStyle name="normální_022 ISPVNP vaz 2" xfId="4" xr:uid="{FF701C08-117C-4609-8028-7909E8920415}"/>
    <cellStyle name="normální_022 ISPVP vaz 2" xfId="5" xr:uid="{1987F004-1939-42C4-B18C-666E0FCE8AD7}"/>
    <cellStyle name="normální_022 ISPVP vaz 3" xfId="11" xr:uid="{71B2E046-3478-4C5F-A840-D2C590652D26}"/>
    <cellStyle name="normální_994 ISPV podnikatelská sféra 2" xfId="15" xr:uid="{140CD685-BB37-4561-8994-E5044C07FBD2}"/>
    <cellStyle name="normální_ISPV984" xfId="8" xr:uid="{CE15D803-7062-4BC3-AFD8-0A1460E73661}"/>
    <cellStyle name="normální_ISPV984 2" xfId="17" xr:uid="{9B13A4EA-B2A0-4A76-993D-406F086C718E}"/>
    <cellStyle name="normální_M1 vazena" xfId="7" xr:uid="{C03702E8-5221-4F16-992E-144D6F864B0F}"/>
    <cellStyle name="normální_M1 vazena 2" xfId="16" xr:uid="{23B0EC5A-DC39-49F5-97DB-A90D2539A999}"/>
    <cellStyle name="normální_NewTables var c M5 navrh" xfId="10" xr:uid="{C81FD6E7-3ED1-4344-860F-6E344D898BD8}"/>
    <cellStyle name="normální_Vystupy_MPSV" xfId="12" xr:uid="{F06B859E-87E1-41C7-B4AB-85EDD336FC69}"/>
    <cellStyle name="procent 2" xfId="14" xr:uid="{3A2CC80F-F0D3-4D93-8E87-5529BEADC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6336.8114999999998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6336.8114999999998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26448.7281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41-4777-9042-8D54FEC3A72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541-4777-9042-8D54FEC3A722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5580.4127000000008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41-4777-9042-8D54FEC3A72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9500.7716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6336.8114999999998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6804.3870999999999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41-4777-9042-8D54FEC3A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34263.883900000001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541-4777-9042-8D54FEC3A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36C-4E4A-9B8F-3438ED23DC86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36C-4E4A-9B8F-3438ED23DC86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36C-4E4A-9B8F-3438ED23DC86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137.23070000000001</c:v>
                </c:pt>
                <c:pt idx="1">
                  <c:v>18.853200000000001</c:v>
                </c:pt>
                <c:pt idx="2">
                  <c:v>5.4907000000000004</c:v>
                </c:pt>
                <c:pt idx="3">
                  <c:v>10.767499999999984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36C-4E4A-9B8F-3438ED23D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31.579299999999989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31.579299999999989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146.47929999999999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5-4927-80C5-2104764E8FA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DB5-4927-80C5-2104764E8FA1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31.186900000000009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B5-4927-80C5-2104764E8FA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45.044800000000009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31.579299999999989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35.165999999999997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B5-4927-80C5-2104764E8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187.21109999999999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DB5-4927-80C5-2104764E8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09173E4-4218-4CFD-A27F-146BBFBC7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9B3CD81-601A-4114-BD4F-65449EBE28A8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BFBE6D-EE90-43E2-9CB6-6A224F98C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B66B0E9-FE00-4529-84F5-E004AD76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3311FC1A-7E95-442E-ABF6-E066659B6948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FB348E6C-AEB5-4021-9DF1-D07DB81548F7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D3A48558-2A9F-4502-90E8-7C45CD020732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186414</xdr:rowOff>
    </xdr:from>
    <xdr:to>
      <xdr:col>4</xdr:col>
      <xdr:colOff>19050</xdr:colOff>
      <xdr:row>29</xdr:row>
      <xdr:rowOff>123824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507CCAE3-00BA-4EFF-8E16-7EE49CC63781}"/>
            </a:ext>
          </a:extLst>
        </xdr:cNvPr>
        <xdr:cNvSpPr txBox="1"/>
      </xdr:nvSpPr>
      <xdr:spPr>
        <a:xfrm>
          <a:off x="4103916" y="75206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DB53DEBA-9FCD-42C4-85EF-D44C05F346A2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EF879F5-2F62-45F4-8E7B-87441785D8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5978E2E-973D-4CD9-A55D-C030BEE39456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8253E7B-B162-42C0-BA7A-F1C3B754D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34263.883900000001</v>
          </cell>
        </row>
        <row r="33">
          <cell r="B33">
            <v>6336.8114999999998</v>
          </cell>
          <cell r="C33">
            <v>26448.7281</v>
          </cell>
          <cell r="D33">
            <v>5580.4127000000008</v>
          </cell>
          <cell r="E33">
            <v>6804.3870999999999</v>
          </cell>
          <cell r="F33">
            <v>9500.7716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137.23070000000001</v>
          </cell>
        </row>
        <row r="25">
          <cell r="H25" t="str">
            <v>Dovolená</v>
          </cell>
          <cell r="I25">
            <v>18.853200000000001</v>
          </cell>
        </row>
        <row r="26">
          <cell r="H26" t="str">
            <v>Nemoc</v>
          </cell>
          <cell r="I26">
            <v>5.4907000000000004</v>
          </cell>
        </row>
        <row r="27">
          <cell r="H27" t="str">
            <v>Jiné</v>
          </cell>
          <cell r="I27">
            <v>10.767499999999984</v>
          </cell>
        </row>
      </sheetData>
      <sheetData sheetId="16"/>
      <sheetData sheetId="17">
        <row r="16">
          <cell r="D16">
            <v>187.21109999999999</v>
          </cell>
        </row>
        <row r="22">
          <cell r="B22">
            <v>31.579299999999989</v>
          </cell>
          <cell r="C22">
            <v>146.47929999999999</v>
          </cell>
          <cell r="D22">
            <v>31.186900000000009</v>
          </cell>
          <cell r="E22">
            <v>35.165999999999997</v>
          </cell>
          <cell r="F22">
            <v>45.044800000000009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77565-E025-4325-9502-8E7205BC1F97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325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326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32029.140800000001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327</v>
      </c>
      <c r="C9" s="23"/>
      <c r="D9" s="425">
        <v>110.817837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20111.9166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26448.7281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32029.140800000001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38833.527900000001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48334.299500000001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34263.883900000001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59.338500000000003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6.76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13.74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12.59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174.37379999999999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32.97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6336.8114999999998</v>
      </c>
      <c r="C33" s="55">
        <v>26448.7281</v>
      </c>
      <c r="D33" s="56">
        <v>5580.4127000000008</v>
      </c>
      <c r="E33" s="56">
        <v>6804.3870999999999</v>
      </c>
      <c r="F33" s="56">
        <v>9500.7716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1321-D209-4799-9504-953BC4DFB3D2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6" sqref="O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Královéhradecký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Královéhradecký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32.97</v>
      </c>
      <c r="E12" s="137">
        <v>32029.140800000001</v>
      </c>
      <c r="F12" s="138">
        <v>110.81780000000001</v>
      </c>
      <c r="G12" s="139">
        <v>20111.9166</v>
      </c>
      <c r="H12" s="139">
        <v>26448.7281</v>
      </c>
      <c r="I12" s="139">
        <v>38833.527900000001</v>
      </c>
      <c r="J12" s="139">
        <v>48334.299500000001</v>
      </c>
      <c r="K12" s="140">
        <v>34263.883900000001</v>
      </c>
      <c r="L12" s="141">
        <v>6.76</v>
      </c>
      <c r="M12" s="141">
        <v>13.74</v>
      </c>
      <c r="N12" s="141">
        <v>12.59</v>
      </c>
      <c r="O12" s="141">
        <v>174.37379999999999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2.5700000000000001E-2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2.9319999999999999</v>
      </c>
      <c r="E14" s="151">
        <v>27777.205399999999</v>
      </c>
      <c r="F14" s="152">
        <v>111.7586</v>
      </c>
      <c r="G14" s="153">
        <v>19285.1666</v>
      </c>
      <c r="H14" s="153">
        <v>23101.1116</v>
      </c>
      <c r="I14" s="153">
        <v>32062.4002</v>
      </c>
      <c r="J14" s="153">
        <v>37760.399899999997</v>
      </c>
      <c r="K14" s="154">
        <v>28322.700400000002</v>
      </c>
      <c r="L14" s="155">
        <v>5.64</v>
      </c>
      <c r="M14" s="155">
        <v>12.49</v>
      </c>
      <c r="N14" s="155">
        <v>11.79</v>
      </c>
      <c r="O14" s="155">
        <v>174.00970000000001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5.8680000000000003</v>
      </c>
      <c r="E15" s="151">
        <v>31306.650099999999</v>
      </c>
      <c r="F15" s="152">
        <v>110.2381</v>
      </c>
      <c r="G15" s="153">
        <v>21583.358199999999</v>
      </c>
      <c r="H15" s="153">
        <v>26608.214899999999</v>
      </c>
      <c r="I15" s="153">
        <v>38027.21</v>
      </c>
      <c r="J15" s="153">
        <v>45544.808299999997</v>
      </c>
      <c r="K15" s="154">
        <v>33784.828500000003</v>
      </c>
      <c r="L15" s="155">
        <v>7.05</v>
      </c>
      <c r="M15" s="155">
        <v>13.83</v>
      </c>
      <c r="N15" s="155">
        <v>12.25</v>
      </c>
      <c r="O15" s="155">
        <v>174.46090000000001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10.8294</v>
      </c>
      <c r="E16" s="151">
        <v>32370.430400000001</v>
      </c>
      <c r="F16" s="152">
        <v>110.7598</v>
      </c>
      <c r="G16" s="153">
        <v>20131.4166</v>
      </c>
      <c r="H16" s="153">
        <v>26990.099900000001</v>
      </c>
      <c r="I16" s="153">
        <v>39722.393300000003</v>
      </c>
      <c r="J16" s="153">
        <v>49055.341800000002</v>
      </c>
      <c r="K16" s="154">
        <v>34742.588799999998</v>
      </c>
      <c r="L16" s="155">
        <v>6.91</v>
      </c>
      <c r="M16" s="155">
        <v>14.23</v>
      </c>
      <c r="N16" s="155">
        <v>12.36</v>
      </c>
      <c r="O16" s="155">
        <v>174.11770000000001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10.100199999999999</v>
      </c>
      <c r="E17" s="151">
        <v>33432.552499999998</v>
      </c>
      <c r="F17" s="152">
        <v>110.9046</v>
      </c>
      <c r="G17" s="153">
        <v>19860.527600000001</v>
      </c>
      <c r="H17" s="153">
        <v>27444.803899999999</v>
      </c>
      <c r="I17" s="153">
        <v>39651.7143</v>
      </c>
      <c r="J17" s="153">
        <v>50127.321000000004</v>
      </c>
      <c r="K17" s="154">
        <v>35277.1633</v>
      </c>
      <c r="L17" s="155">
        <v>6.65</v>
      </c>
      <c r="M17" s="155">
        <v>13.53</v>
      </c>
      <c r="N17" s="155">
        <v>13.02</v>
      </c>
      <c r="O17" s="155">
        <v>174.56059999999999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3.2143999999999999</v>
      </c>
      <c r="E18" s="151">
        <v>34128.609700000001</v>
      </c>
      <c r="F18" s="152">
        <v>110.84869999999999</v>
      </c>
      <c r="G18" s="153">
        <v>19258.090100000001</v>
      </c>
      <c r="H18" s="153">
        <v>25937.210599999999</v>
      </c>
      <c r="I18" s="153">
        <v>40538.339399999997</v>
      </c>
      <c r="J18" s="153">
        <v>52621.433299999997</v>
      </c>
      <c r="K18" s="154">
        <v>35905.921199999997</v>
      </c>
      <c r="L18" s="155">
        <v>6.94</v>
      </c>
      <c r="M18" s="155">
        <v>13.58</v>
      </c>
      <c r="N18" s="155">
        <v>13.2</v>
      </c>
      <c r="O18" s="155">
        <v>174.8194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11.2065</v>
      </c>
      <c r="E20" s="137">
        <v>35122.290300000001</v>
      </c>
      <c r="F20" s="138">
        <v>111.19750000000001</v>
      </c>
      <c r="G20" s="139">
        <v>22828.2271</v>
      </c>
      <c r="H20" s="139">
        <v>28532.985700000001</v>
      </c>
      <c r="I20" s="139">
        <v>43387.294500000004</v>
      </c>
      <c r="J20" s="139">
        <v>55644.138400000003</v>
      </c>
      <c r="K20" s="140">
        <v>38653.527199999997</v>
      </c>
      <c r="L20" s="141">
        <v>7.26</v>
      </c>
      <c r="M20" s="141">
        <v>16.72</v>
      </c>
      <c r="N20" s="141">
        <v>11.68</v>
      </c>
      <c r="O20" s="141">
        <v>173.73779999999999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1.3599999999999999E-2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1.0941000000000001</v>
      </c>
      <c r="E22" s="151">
        <v>29231.7209</v>
      </c>
      <c r="F22" s="152">
        <v>111.9834</v>
      </c>
      <c r="G22" s="153">
        <v>17362.913499999999</v>
      </c>
      <c r="H22" s="153">
        <v>23897.192200000001</v>
      </c>
      <c r="I22" s="153">
        <v>33752.324200000003</v>
      </c>
      <c r="J22" s="153">
        <v>39001.463499999998</v>
      </c>
      <c r="K22" s="154">
        <v>29497.7248</v>
      </c>
      <c r="L22" s="155">
        <v>5.35</v>
      </c>
      <c r="M22" s="155">
        <v>14.43</v>
      </c>
      <c r="N22" s="155">
        <v>10.64</v>
      </c>
      <c r="O22" s="155">
        <v>172.43819999999999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2.5406</v>
      </c>
      <c r="E23" s="151">
        <v>35076.226999999999</v>
      </c>
      <c r="F23" s="152">
        <v>111.3886</v>
      </c>
      <c r="G23" s="153">
        <v>24610.042399999998</v>
      </c>
      <c r="H23" s="153">
        <v>29624.694299999999</v>
      </c>
      <c r="I23" s="153">
        <v>41047.459000000003</v>
      </c>
      <c r="J23" s="153">
        <v>50530.116199999997</v>
      </c>
      <c r="K23" s="154">
        <v>37863.036899999999</v>
      </c>
      <c r="L23" s="155">
        <v>7.36</v>
      </c>
      <c r="M23" s="155">
        <v>16.510000000000002</v>
      </c>
      <c r="N23" s="155">
        <v>11.27</v>
      </c>
      <c r="O23" s="155">
        <v>173.39099999999999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3.2652000000000001</v>
      </c>
      <c r="E24" s="151">
        <v>37883.349399999999</v>
      </c>
      <c r="F24" s="152">
        <v>111.4016</v>
      </c>
      <c r="G24" s="153">
        <v>25135.396199999999</v>
      </c>
      <c r="H24" s="153">
        <v>30888.9787</v>
      </c>
      <c r="I24" s="153">
        <v>46535.200400000002</v>
      </c>
      <c r="J24" s="153">
        <v>57664.5314</v>
      </c>
      <c r="K24" s="154">
        <v>41556.694600000003</v>
      </c>
      <c r="L24" s="155">
        <v>7.37</v>
      </c>
      <c r="M24" s="155">
        <v>17.399999999999999</v>
      </c>
      <c r="N24" s="155">
        <v>11.5</v>
      </c>
      <c r="O24" s="155">
        <v>173.0265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2.8235000000000001</v>
      </c>
      <c r="E25" s="151">
        <v>35688.572200000002</v>
      </c>
      <c r="F25" s="152">
        <v>109.7294</v>
      </c>
      <c r="G25" s="153">
        <v>22807.018</v>
      </c>
      <c r="H25" s="153">
        <v>28318.436900000001</v>
      </c>
      <c r="I25" s="153">
        <v>45820.0985</v>
      </c>
      <c r="J25" s="153">
        <v>60057.963499999998</v>
      </c>
      <c r="K25" s="154">
        <v>40173.011400000003</v>
      </c>
      <c r="L25" s="155">
        <v>7.49</v>
      </c>
      <c r="M25" s="155">
        <v>17.23</v>
      </c>
      <c r="N25" s="155">
        <v>12</v>
      </c>
      <c r="O25" s="155">
        <v>174.6412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1.4692000000000001</v>
      </c>
      <c r="E26" s="151">
        <v>34550.113400000002</v>
      </c>
      <c r="F26" s="152">
        <v>111.4085</v>
      </c>
      <c r="G26" s="153">
        <v>20750.9846</v>
      </c>
      <c r="H26" s="153">
        <v>25610.921600000001</v>
      </c>
      <c r="I26" s="153">
        <v>42709.345399999998</v>
      </c>
      <c r="J26" s="153">
        <v>58833.433299999997</v>
      </c>
      <c r="K26" s="154">
        <v>37685.462500000001</v>
      </c>
      <c r="L26" s="155">
        <v>7.51</v>
      </c>
      <c r="M26" s="155">
        <v>15.72</v>
      </c>
      <c r="N26" s="155">
        <v>12.77</v>
      </c>
      <c r="O26" s="155">
        <v>175.13380000000001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21.763400000000001</v>
      </c>
      <c r="E28" s="137">
        <v>30792.465</v>
      </c>
      <c r="F28" s="138">
        <v>110.7278</v>
      </c>
      <c r="G28" s="139">
        <v>18907.083299999998</v>
      </c>
      <c r="H28" s="139">
        <v>25520.750499999998</v>
      </c>
      <c r="I28" s="139">
        <v>36739.307999999997</v>
      </c>
      <c r="J28" s="139">
        <v>44325.553</v>
      </c>
      <c r="K28" s="140">
        <v>32003.556799999998</v>
      </c>
      <c r="L28" s="141">
        <v>6.45</v>
      </c>
      <c r="M28" s="141">
        <v>11.89</v>
      </c>
      <c r="N28" s="141">
        <v>13.16</v>
      </c>
      <c r="O28" s="141">
        <v>174.70140000000001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1.21E-2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1.8378000000000001</v>
      </c>
      <c r="E30" s="151">
        <v>26983.912</v>
      </c>
      <c r="F30" s="152">
        <v>111.0504</v>
      </c>
      <c r="G30" s="153">
        <v>19473.890299999999</v>
      </c>
      <c r="H30" s="153">
        <v>22835.089</v>
      </c>
      <c r="I30" s="153">
        <v>30853.840100000001</v>
      </c>
      <c r="J30" s="153">
        <v>36674.657099999997</v>
      </c>
      <c r="K30" s="154">
        <v>27623.1914</v>
      </c>
      <c r="L30" s="155">
        <v>5.83</v>
      </c>
      <c r="M30" s="155">
        <v>11.25</v>
      </c>
      <c r="N30" s="155">
        <v>12.52</v>
      </c>
      <c r="O30" s="155">
        <v>174.9452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3.3273999999999999</v>
      </c>
      <c r="E31" s="151">
        <v>29367.8495</v>
      </c>
      <c r="F31" s="152">
        <v>111.4084</v>
      </c>
      <c r="G31" s="153">
        <v>19642.756399999998</v>
      </c>
      <c r="H31" s="153">
        <v>24975.654900000001</v>
      </c>
      <c r="I31" s="153">
        <v>33912.465199999999</v>
      </c>
      <c r="J31" s="153">
        <v>41903.126799999998</v>
      </c>
      <c r="K31" s="154">
        <v>30670.894499999999</v>
      </c>
      <c r="L31" s="155">
        <v>6.75</v>
      </c>
      <c r="M31" s="155">
        <v>11.29</v>
      </c>
      <c r="N31" s="155">
        <v>13.16</v>
      </c>
      <c r="O31" s="155">
        <v>175.27780000000001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7.5640999999999998</v>
      </c>
      <c r="E32" s="151">
        <v>30810.012299999999</v>
      </c>
      <c r="F32" s="152">
        <v>110.6039</v>
      </c>
      <c r="G32" s="153">
        <v>18719.333299999998</v>
      </c>
      <c r="H32" s="153">
        <v>25608.865099999999</v>
      </c>
      <c r="I32" s="153">
        <v>36086.270600000003</v>
      </c>
      <c r="J32" s="153">
        <v>44904.192499999997</v>
      </c>
      <c r="K32" s="154">
        <v>31801.090100000001</v>
      </c>
      <c r="L32" s="155">
        <v>6.66</v>
      </c>
      <c r="M32" s="155">
        <v>12.44</v>
      </c>
      <c r="N32" s="155">
        <v>12.85</v>
      </c>
      <c r="O32" s="155">
        <v>174.58869999999999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7.2766999999999999</v>
      </c>
      <c r="E33" s="151">
        <v>32593.496299999999</v>
      </c>
      <c r="F33" s="152">
        <v>110.7075</v>
      </c>
      <c r="G33" s="153">
        <v>18776.4444</v>
      </c>
      <c r="H33" s="153">
        <v>27130.665199999999</v>
      </c>
      <c r="I33" s="153">
        <v>38265.451300000001</v>
      </c>
      <c r="J33" s="153">
        <v>45681.897299999997</v>
      </c>
      <c r="K33" s="154">
        <v>33377.462</v>
      </c>
      <c r="L33" s="155">
        <v>6.26</v>
      </c>
      <c r="M33" s="155">
        <v>11.81</v>
      </c>
      <c r="N33" s="155">
        <v>13.49</v>
      </c>
      <c r="O33" s="155">
        <v>174.52930000000001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1.7451000000000001</v>
      </c>
      <c r="E34" s="151">
        <v>33717.344100000002</v>
      </c>
      <c r="F34" s="152">
        <v>110.42449999999999</v>
      </c>
      <c r="G34" s="153">
        <v>18408.777699999999</v>
      </c>
      <c r="H34" s="153">
        <v>26267.785599999999</v>
      </c>
      <c r="I34" s="153">
        <v>39064.471899999997</v>
      </c>
      <c r="J34" s="153">
        <v>48338.025699999998</v>
      </c>
      <c r="K34" s="154">
        <v>34407.712399999997</v>
      </c>
      <c r="L34" s="155">
        <v>6.41</v>
      </c>
      <c r="M34" s="155">
        <v>11.61</v>
      </c>
      <c r="N34" s="155">
        <v>13.6</v>
      </c>
      <c r="O34" s="155">
        <v>174.5547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Královéhradecký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Královéhradecký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22828.2271</v>
      </c>
      <c r="S40" s="166">
        <f>G28</f>
        <v>18907.083299999998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28532.985700000001</v>
      </c>
      <c r="S41" s="178">
        <f>H28</f>
        <v>25520.750499999998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35122.290300000001</v>
      </c>
      <c r="S42" s="180">
        <f>E28</f>
        <v>30792.465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43387.294500000004</v>
      </c>
      <c r="S43" s="178">
        <f>I28</f>
        <v>36739.307999999997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55644.138400000003</v>
      </c>
      <c r="S44" s="166">
        <f>J28</f>
        <v>44325.553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1.0544</v>
      </c>
      <c r="E47" s="151">
        <v>18891.247100000001</v>
      </c>
      <c r="F47" s="152">
        <v>112.7723</v>
      </c>
      <c r="G47" s="153">
        <v>13051.951300000001</v>
      </c>
      <c r="H47" s="153">
        <v>15306.9444</v>
      </c>
      <c r="I47" s="153">
        <v>23435.9022</v>
      </c>
      <c r="J47" s="153">
        <v>28420.8449</v>
      </c>
      <c r="K47" s="154">
        <v>19938.452099999999</v>
      </c>
      <c r="L47" s="155">
        <v>5.42</v>
      </c>
      <c r="M47" s="155">
        <v>12.82</v>
      </c>
      <c r="N47" s="155">
        <v>10.3</v>
      </c>
      <c r="O47" s="155">
        <v>176.64340000000001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4.8943000000000003</v>
      </c>
      <c r="E48" s="151">
        <v>22395.923299999999</v>
      </c>
      <c r="F48" s="152">
        <v>111.3588</v>
      </c>
      <c r="G48" s="153">
        <v>15725.1666</v>
      </c>
      <c r="H48" s="153">
        <v>18177.685099999999</v>
      </c>
      <c r="I48" s="153">
        <v>27034.6296</v>
      </c>
      <c r="J48" s="153">
        <v>31126.742900000001</v>
      </c>
      <c r="K48" s="154">
        <v>23032.787100000001</v>
      </c>
      <c r="L48" s="155">
        <v>5.85</v>
      </c>
      <c r="M48" s="155">
        <v>13.33</v>
      </c>
      <c r="N48" s="155">
        <v>10.51</v>
      </c>
      <c r="O48" s="155">
        <v>175.47819999999999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12.8338</v>
      </c>
      <c r="E49" s="151">
        <v>31146.414000000001</v>
      </c>
      <c r="F49" s="152">
        <v>110.1722</v>
      </c>
      <c r="G49" s="153">
        <v>22690.8305</v>
      </c>
      <c r="H49" s="153">
        <v>27128.5625</v>
      </c>
      <c r="I49" s="153">
        <v>37251.849699999999</v>
      </c>
      <c r="J49" s="153">
        <v>44377.967400000001</v>
      </c>
      <c r="K49" s="154">
        <v>32528.506700000002</v>
      </c>
      <c r="L49" s="155">
        <v>5.72</v>
      </c>
      <c r="M49" s="155">
        <v>13.38</v>
      </c>
      <c r="N49" s="155">
        <v>11.9</v>
      </c>
      <c r="O49" s="155">
        <v>173.55969999999999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3.7490999999999999</v>
      </c>
      <c r="E50" s="151">
        <v>34579.5406</v>
      </c>
      <c r="F50" s="152">
        <v>110.9513</v>
      </c>
      <c r="G50" s="153">
        <v>25341.036800000002</v>
      </c>
      <c r="H50" s="153">
        <v>28809.127899999999</v>
      </c>
      <c r="I50" s="153">
        <v>41914.471100000002</v>
      </c>
      <c r="J50" s="153">
        <v>49246.997900000002</v>
      </c>
      <c r="K50" s="154">
        <v>36173.039499999999</v>
      </c>
      <c r="L50" s="155">
        <v>5.7</v>
      </c>
      <c r="M50" s="155">
        <v>14.85</v>
      </c>
      <c r="N50" s="155">
        <v>12.71</v>
      </c>
      <c r="O50" s="155">
        <v>173.0488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9.6211000000000002</v>
      </c>
      <c r="E51" s="151">
        <v>37334.937299999998</v>
      </c>
      <c r="F51" s="152">
        <v>110.75109999999999</v>
      </c>
      <c r="G51" s="153">
        <v>29509.666700000002</v>
      </c>
      <c r="H51" s="153">
        <v>32947.749000000003</v>
      </c>
      <c r="I51" s="153">
        <v>46188.993699999999</v>
      </c>
      <c r="J51" s="153">
        <v>63197.920100000003</v>
      </c>
      <c r="K51" s="154">
        <v>43379.398200000003</v>
      </c>
      <c r="L51" s="155">
        <v>8.5</v>
      </c>
      <c r="M51" s="155">
        <v>14.13</v>
      </c>
      <c r="N51" s="155">
        <v>13.91</v>
      </c>
      <c r="O51" s="155">
        <v>175.26429999999999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0.81710000000000005</v>
      </c>
      <c r="E52" s="190">
        <v>30764.440200000001</v>
      </c>
      <c r="F52" s="191">
        <v>111.94459999999999</v>
      </c>
      <c r="G52" s="192">
        <v>20141.257300000001</v>
      </c>
      <c r="H52" s="192">
        <v>27051.7883</v>
      </c>
      <c r="I52" s="192">
        <v>35191.765800000001</v>
      </c>
      <c r="J52" s="192">
        <v>41548.531999999999</v>
      </c>
      <c r="K52" s="193">
        <v>31188.435000000001</v>
      </c>
      <c r="L52" s="194">
        <v>6.26</v>
      </c>
      <c r="M52" s="194">
        <v>10.07</v>
      </c>
      <c r="N52" s="194">
        <v>12.82</v>
      </c>
      <c r="O52" s="194">
        <v>173.2122</v>
      </c>
    </row>
    <row r="53" spans="1:15" ht="14.25" customHeight="1" thickTop="1" x14ac:dyDescent="0.2">
      <c r="A53" s="195" t="s">
        <v>42</v>
      </c>
      <c r="B53" s="195"/>
      <c r="C53" s="195"/>
      <c r="D53" s="196">
        <v>32.97</v>
      </c>
      <c r="E53" s="197">
        <v>32029.140800000001</v>
      </c>
      <c r="F53" s="198">
        <v>110.81780000000001</v>
      </c>
      <c r="G53" s="199">
        <v>20111.9166</v>
      </c>
      <c r="H53" s="199">
        <v>26448.7281</v>
      </c>
      <c r="I53" s="199">
        <v>38833.527900000001</v>
      </c>
      <c r="J53" s="199">
        <v>48334.299500000001</v>
      </c>
      <c r="K53" s="200">
        <v>34263.883900000001</v>
      </c>
      <c r="L53" s="201">
        <v>6.76</v>
      </c>
      <c r="M53" s="201">
        <v>13.74</v>
      </c>
      <c r="N53" s="201">
        <v>12.59</v>
      </c>
      <c r="O53" s="201">
        <v>174.37379999999999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578E7-5DAD-4F0E-8470-F71F22517F3A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6" sqref="O36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Královéhradecký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Královéhradecký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7.3026999999999997</v>
      </c>
      <c r="D12" s="230">
        <v>22318.475399999999</v>
      </c>
      <c r="E12" s="231">
        <v>15310.1666</v>
      </c>
      <c r="F12" s="231">
        <v>17828.3272</v>
      </c>
      <c r="G12" s="231">
        <v>27706.370999999999</v>
      </c>
      <c r="H12" s="231">
        <v>33555.620199999998</v>
      </c>
      <c r="I12" s="231">
        <v>23733.5723</v>
      </c>
      <c r="J12" s="232">
        <v>5.7</v>
      </c>
      <c r="K12" s="232">
        <v>14.47</v>
      </c>
      <c r="L12" s="232">
        <v>10.67</v>
      </c>
      <c r="M12" s="232">
        <v>174.8518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25.667200000000001</v>
      </c>
      <c r="D13" s="230">
        <v>34203.824699999997</v>
      </c>
      <c r="E13" s="231">
        <v>25659.717499999999</v>
      </c>
      <c r="F13" s="231">
        <v>29434.2961</v>
      </c>
      <c r="G13" s="231">
        <v>40906.945200000002</v>
      </c>
      <c r="H13" s="231">
        <v>50741.599600000001</v>
      </c>
      <c r="I13" s="231">
        <v>37259.961799999997</v>
      </c>
      <c r="J13" s="232">
        <v>6.95</v>
      </c>
      <c r="K13" s="232">
        <v>13.61</v>
      </c>
      <c r="L13" s="232">
        <v>12.94</v>
      </c>
      <c r="M13" s="232">
        <v>174.2379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0.94410000000000005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0.3216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0.19109999999999999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0.43130000000000002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1.4863</v>
      </c>
      <c r="D19" s="243">
        <v>49968.8655</v>
      </c>
      <c r="E19" s="244">
        <v>36090.359199999999</v>
      </c>
      <c r="F19" s="244">
        <v>41611.132400000002</v>
      </c>
      <c r="G19" s="244">
        <v>61816.213000000003</v>
      </c>
      <c r="H19" s="244">
        <v>74206.068100000004</v>
      </c>
      <c r="I19" s="244">
        <v>54420.010900000001</v>
      </c>
      <c r="J19" s="245">
        <v>11.4</v>
      </c>
      <c r="K19" s="245">
        <v>24.28</v>
      </c>
      <c r="L19" s="245">
        <v>13.57</v>
      </c>
      <c r="M19" s="245">
        <v>174.42850000000001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0.1845</v>
      </c>
      <c r="D20" s="230">
        <v>55369.226499999997</v>
      </c>
      <c r="E20" s="231">
        <v>40170.641300000003</v>
      </c>
      <c r="F20" s="231">
        <v>45725.6564</v>
      </c>
      <c r="G20" s="231">
        <v>67092.724900000001</v>
      </c>
      <c r="H20" s="231">
        <v>88485.418300000005</v>
      </c>
      <c r="I20" s="231">
        <v>59607.085800000001</v>
      </c>
      <c r="J20" s="232">
        <v>11.77</v>
      </c>
      <c r="K20" s="232">
        <v>30.16</v>
      </c>
      <c r="L20" s="232">
        <v>11.41</v>
      </c>
      <c r="M20" s="232">
        <v>174.62049999999999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0.2399</v>
      </c>
      <c r="D21" s="230">
        <v>46611.298000000003</v>
      </c>
      <c r="E21" s="231">
        <v>34709.698900000003</v>
      </c>
      <c r="F21" s="231">
        <v>39158.503900000003</v>
      </c>
      <c r="G21" s="231">
        <v>55251.643799999998</v>
      </c>
      <c r="H21" s="231">
        <v>72709.6394</v>
      </c>
      <c r="I21" s="231">
        <v>50284.2137</v>
      </c>
      <c r="J21" s="232">
        <v>13.49</v>
      </c>
      <c r="K21" s="232">
        <v>23.93</v>
      </c>
      <c r="L21" s="232">
        <v>10.92</v>
      </c>
      <c r="M21" s="232">
        <v>174.91239999999999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0.97250000000000003</v>
      </c>
      <c r="D22" s="230">
        <v>50699.125800000002</v>
      </c>
      <c r="E22" s="231">
        <v>36965.579700000002</v>
      </c>
      <c r="F22" s="231">
        <v>41928.523000000001</v>
      </c>
      <c r="G22" s="231">
        <v>61977.8747</v>
      </c>
      <c r="H22" s="231">
        <v>73655.995999999999</v>
      </c>
      <c r="I22" s="231">
        <v>55030.874300000003</v>
      </c>
      <c r="J22" s="232">
        <v>10.43</v>
      </c>
      <c r="K22" s="232">
        <v>23.35</v>
      </c>
      <c r="L22" s="232">
        <v>14.84</v>
      </c>
      <c r="M22" s="232">
        <v>174.27379999999999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8.8200000000000001E-2</v>
      </c>
      <c r="D23" s="230">
        <v>46036.467299999997</v>
      </c>
      <c r="E23" s="231">
        <v>28437.113000000001</v>
      </c>
      <c r="F23" s="231">
        <v>37394.574000000001</v>
      </c>
      <c r="G23" s="231">
        <v>58610.205000000002</v>
      </c>
      <c r="H23" s="231">
        <v>67896.625899999999</v>
      </c>
      <c r="I23" s="231">
        <v>48289.2232</v>
      </c>
      <c r="J23" s="232">
        <v>16.79</v>
      </c>
      <c r="K23" s="232">
        <v>21.92</v>
      </c>
      <c r="L23" s="232">
        <v>10.62</v>
      </c>
      <c r="M23" s="232">
        <v>174.41900000000001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10.456099999999999</v>
      </c>
      <c r="D24" s="243">
        <v>34560.544500000004</v>
      </c>
      <c r="E24" s="244">
        <v>27907.7084</v>
      </c>
      <c r="F24" s="244">
        <v>30398.826000000001</v>
      </c>
      <c r="G24" s="244">
        <v>39255.419699999999</v>
      </c>
      <c r="H24" s="244">
        <v>49523.059099999999</v>
      </c>
      <c r="I24" s="244">
        <v>38470.904799999997</v>
      </c>
      <c r="J24" s="245">
        <v>7.27</v>
      </c>
      <c r="K24" s="245">
        <v>10.93</v>
      </c>
      <c r="L24" s="245">
        <v>15.06</v>
      </c>
      <c r="M24" s="245">
        <v>175.8912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0.41160000000000002</v>
      </c>
      <c r="D25" s="230">
        <v>37052.613799999999</v>
      </c>
      <c r="E25" s="231">
        <v>27747.275300000001</v>
      </c>
      <c r="F25" s="231">
        <v>31086.2389</v>
      </c>
      <c r="G25" s="231">
        <v>43509.287700000001</v>
      </c>
      <c r="H25" s="231">
        <v>49990.311900000001</v>
      </c>
      <c r="I25" s="231">
        <v>38679.460200000001</v>
      </c>
      <c r="J25" s="232">
        <v>10.23</v>
      </c>
      <c r="K25" s="232">
        <v>13.84</v>
      </c>
      <c r="L25" s="232">
        <v>11.14</v>
      </c>
      <c r="M25" s="232">
        <v>174.7747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1.4472</v>
      </c>
      <c r="D26" s="230">
        <v>50638.341999999997</v>
      </c>
      <c r="E26" s="231">
        <v>37115.164299999997</v>
      </c>
      <c r="F26" s="231">
        <v>43954.404199999997</v>
      </c>
      <c r="G26" s="231">
        <v>77744.729699999996</v>
      </c>
      <c r="H26" s="231">
        <v>111568.2396</v>
      </c>
      <c r="I26" s="231">
        <v>64243.777999999998</v>
      </c>
      <c r="J26" s="232">
        <v>10.19</v>
      </c>
      <c r="K26" s="232">
        <v>22.16</v>
      </c>
      <c r="L26" s="232">
        <v>10.27</v>
      </c>
      <c r="M26" s="232">
        <v>184.24029999999999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7.0263999999999998</v>
      </c>
      <c r="D27" s="230">
        <v>33246.126400000001</v>
      </c>
      <c r="E27" s="231">
        <v>27812.250700000001</v>
      </c>
      <c r="F27" s="231">
        <v>29990.989000000001</v>
      </c>
      <c r="G27" s="231">
        <v>36617.9398</v>
      </c>
      <c r="H27" s="231">
        <v>39460.444199999998</v>
      </c>
      <c r="I27" s="231">
        <v>33641.057000000001</v>
      </c>
      <c r="J27" s="232">
        <v>5.45</v>
      </c>
      <c r="K27" s="232">
        <v>5.23</v>
      </c>
      <c r="L27" s="232">
        <v>18.07</v>
      </c>
      <c r="M27" s="232">
        <v>174.4786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0.87109999999999999</v>
      </c>
      <c r="D28" s="230">
        <v>34418.899899999997</v>
      </c>
      <c r="E28" s="231">
        <v>26194.294999999998</v>
      </c>
      <c r="F28" s="231">
        <v>29691.769199999999</v>
      </c>
      <c r="G28" s="231">
        <v>42497.533000000003</v>
      </c>
      <c r="H28" s="231">
        <v>53181.927300000003</v>
      </c>
      <c r="I28" s="231">
        <v>37245.882599999997</v>
      </c>
      <c r="J28" s="232">
        <v>9.4499999999999993</v>
      </c>
      <c r="K28" s="232">
        <v>17.43</v>
      </c>
      <c r="L28" s="232">
        <v>11.38</v>
      </c>
      <c r="M28" s="232">
        <v>175.18600000000001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0.1401</v>
      </c>
      <c r="D29" s="230">
        <v>37096.526299999998</v>
      </c>
      <c r="E29" s="231">
        <v>31066.414499999999</v>
      </c>
      <c r="F29" s="231">
        <v>33558.4058</v>
      </c>
      <c r="G29" s="231">
        <v>42706.722199999997</v>
      </c>
      <c r="H29" s="231">
        <v>47926.942000000003</v>
      </c>
      <c r="I29" s="231">
        <v>38730.240400000002</v>
      </c>
      <c r="J29" s="232">
        <v>9.33</v>
      </c>
      <c r="K29" s="232">
        <v>17.52</v>
      </c>
      <c r="L29" s="232">
        <v>10.64</v>
      </c>
      <c r="M29" s="232">
        <v>174.26990000000001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0.55940000000000001</v>
      </c>
      <c r="D30" s="230">
        <v>33128.521000000001</v>
      </c>
      <c r="E30" s="231">
        <v>25611.978200000001</v>
      </c>
      <c r="F30" s="231">
        <v>28905.550299999999</v>
      </c>
      <c r="G30" s="231">
        <v>37934.176700000004</v>
      </c>
      <c r="H30" s="231">
        <v>43782.4427</v>
      </c>
      <c r="I30" s="231">
        <v>34149.958899999998</v>
      </c>
      <c r="J30" s="232">
        <v>8.77</v>
      </c>
      <c r="K30" s="232">
        <v>11.53</v>
      </c>
      <c r="L30" s="232">
        <v>11.89</v>
      </c>
      <c r="M30" s="232">
        <v>174.36009999999999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8.8270999999999997</v>
      </c>
      <c r="D31" s="243">
        <v>33757.075599999996</v>
      </c>
      <c r="E31" s="244">
        <v>25404.75</v>
      </c>
      <c r="F31" s="244">
        <v>29091.780999999999</v>
      </c>
      <c r="G31" s="244">
        <v>40965.5864</v>
      </c>
      <c r="H31" s="244">
        <v>48014.6731</v>
      </c>
      <c r="I31" s="244">
        <v>35587.0124</v>
      </c>
      <c r="J31" s="245">
        <v>5.77</v>
      </c>
      <c r="K31" s="245">
        <v>15.19</v>
      </c>
      <c r="L31" s="245">
        <v>11.97</v>
      </c>
      <c r="M31" s="245">
        <v>172.4187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0.66349999999999998</v>
      </c>
      <c r="D32" s="230">
        <v>31106.0288</v>
      </c>
      <c r="E32" s="231">
        <v>24588.784199999998</v>
      </c>
      <c r="F32" s="231">
        <v>27698.948899999999</v>
      </c>
      <c r="G32" s="231">
        <v>35280.957300000002</v>
      </c>
      <c r="H32" s="231">
        <v>40699.534699999997</v>
      </c>
      <c r="I32" s="231">
        <v>31910.3613</v>
      </c>
      <c r="J32" s="232">
        <v>8.3000000000000007</v>
      </c>
      <c r="K32" s="232">
        <v>12.37</v>
      </c>
      <c r="L32" s="232">
        <v>11.05</v>
      </c>
      <c r="M32" s="232">
        <v>174.48699999999999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1.6994</v>
      </c>
      <c r="D33" s="230">
        <v>38935.048000000003</v>
      </c>
      <c r="E33" s="231">
        <v>30424.626</v>
      </c>
      <c r="F33" s="231">
        <v>34001.7474</v>
      </c>
      <c r="G33" s="231">
        <v>43591.242700000003</v>
      </c>
      <c r="H33" s="231">
        <v>48451.745300000002</v>
      </c>
      <c r="I33" s="231">
        <v>39199.835500000001</v>
      </c>
      <c r="J33" s="232">
        <v>3.65</v>
      </c>
      <c r="K33" s="232">
        <v>20.239999999999998</v>
      </c>
      <c r="L33" s="232">
        <v>11.11</v>
      </c>
      <c r="M33" s="232">
        <v>173.8049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5.6243999999999996</v>
      </c>
      <c r="D34" s="230">
        <v>33192.693099999997</v>
      </c>
      <c r="E34" s="231">
        <v>25262.4139</v>
      </c>
      <c r="F34" s="231">
        <v>28674.650799999999</v>
      </c>
      <c r="G34" s="231">
        <v>41130.9476</v>
      </c>
      <c r="H34" s="231">
        <v>49468.227899999998</v>
      </c>
      <c r="I34" s="231">
        <v>35615.1273</v>
      </c>
      <c r="J34" s="232">
        <v>6.09</v>
      </c>
      <c r="K34" s="232">
        <v>13.84</v>
      </c>
      <c r="L34" s="232">
        <v>12.49</v>
      </c>
      <c r="M34" s="232">
        <v>171.57400000000001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0.68740000000000001</v>
      </c>
      <c r="D35" s="230">
        <v>30489.4408</v>
      </c>
      <c r="E35" s="231">
        <v>23068.3583</v>
      </c>
      <c r="F35" s="231">
        <v>26638.472000000002</v>
      </c>
      <c r="G35" s="231">
        <v>33954.814299999998</v>
      </c>
      <c r="H35" s="231">
        <v>38250.674800000001</v>
      </c>
      <c r="I35" s="231">
        <v>30573.802299999999</v>
      </c>
      <c r="J35" s="232">
        <v>5.95</v>
      </c>
      <c r="K35" s="232">
        <v>15.21</v>
      </c>
      <c r="L35" s="232">
        <v>10.89</v>
      </c>
      <c r="M35" s="232">
        <v>173.44710000000001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0.1522</v>
      </c>
      <c r="D36" s="230">
        <v>32128.490600000001</v>
      </c>
      <c r="E36" s="231">
        <v>25133.650099999999</v>
      </c>
      <c r="F36" s="231">
        <v>28117.875400000001</v>
      </c>
      <c r="G36" s="231">
        <v>36463.7886</v>
      </c>
      <c r="H36" s="231">
        <v>41760.5121</v>
      </c>
      <c r="I36" s="231">
        <v>32878.574200000003</v>
      </c>
      <c r="J36" s="232">
        <v>9.5</v>
      </c>
      <c r="K36" s="232">
        <v>13.65</v>
      </c>
      <c r="L36" s="232">
        <v>11.05</v>
      </c>
      <c r="M36" s="232">
        <v>174.48849999999999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2.0068000000000001</v>
      </c>
      <c r="D37" s="243">
        <v>29015.6109</v>
      </c>
      <c r="E37" s="244">
        <v>22664.008399999999</v>
      </c>
      <c r="F37" s="244">
        <v>25381.2595</v>
      </c>
      <c r="G37" s="244">
        <v>33881.177799999998</v>
      </c>
      <c r="H37" s="244">
        <v>39662.570699999997</v>
      </c>
      <c r="I37" s="244">
        <v>30695.929700000001</v>
      </c>
      <c r="J37" s="245">
        <v>9.39</v>
      </c>
      <c r="K37" s="245">
        <v>12.3</v>
      </c>
      <c r="L37" s="245">
        <v>11.07</v>
      </c>
      <c r="M37" s="245">
        <v>174.61019999999999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0.54779999999999995</v>
      </c>
      <c r="D38" s="230">
        <v>26757.888900000002</v>
      </c>
      <c r="E38" s="231">
        <v>21689.147799999999</v>
      </c>
      <c r="F38" s="231">
        <v>23665.8616</v>
      </c>
      <c r="G38" s="231">
        <v>30227.587899999999</v>
      </c>
      <c r="H38" s="231">
        <v>34833.236299999997</v>
      </c>
      <c r="I38" s="231">
        <v>27651.973999999998</v>
      </c>
      <c r="J38" s="232">
        <v>10.55</v>
      </c>
      <c r="K38" s="232">
        <v>9.75</v>
      </c>
      <c r="L38" s="232">
        <v>10.93</v>
      </c>
      <c r="M38" s="232">
        <v>174.52529999999999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0.10390000000000001</v>
      </c>
      <c r="D39" s="230">
        <v>25090.4565</v>
      </c>
      <c r="E39" s="231">
        <v>21601.703000000001</v>
      </c>
      <c r="F39" s="231">
        <v>23259.827300000001</v>
      </c>
      <c r="G39" s="231">
        <v>28029.101900000001</v>
      </c>
      <c r="H39" s="231">
        <v>29559.945500000002</v>
      </c>
      <c r="I39" s="231">
        <v>25300.852500000001</v>
      </c>
      <c r="J39" s="232">
        <v>7</v>
      </c>
      <c r="K39" s="232">
        <v>15.73</v>
      </c>
      <c r="L39" s="232">
        <v>10.01</v>
      </c>
      <c r="M39" s="232">
        <v>174.036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0.2492</v>
      </c>
      <c r="D40" s="230">
        <v>28677.775799999999</v>
      </c>
      <c r="E40" s="231">
        <v>23155.7935</v>
      </c>
      <c r="F40" s="231">
        <v>25430.228800000001</v>
      </c>
      <c r="G40" s="231">
        <v>31844.2569</v>
      </c>
      <c r="H40" s="231">
        <v>37736.263200000001</v>
      </c>
      <c r="I40" s="231">
        <v>29450.062099999999</v>
      </c>
      <c r="J40" s="232">
        <v>7.65</v>
      </c>
      <c r="K40" s="232">
        <v>12.08</v>
      </c>
      <c r="L40" s="232">
        <v>11.06</v>
      </c>
      <c r="M40" s="232">
        <v>174.9238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1.1056999999999999</v>
      </c>
      <c r="D41" s="230">
        <v>31237.777900000001</v>
      </c>
      <c r="E41" s="231">
        <v>23720.3878</v>
      </c>
      <c r="F41" s="231">
        <v>27021.323100000001</v>
      </c>
      <c r="G41" s="231">
        <v>36354.053200000002</v>
      </c>
      <c r="H41" s="231">
        <v>42763.151899999997</v>
      </c>
      <c r="I41" s="231">
        <v>32992.251300000004</v>
      </c>
      <c r="J41" s="232">
        <v>9.44</v>
      </c>
      <c r="K41" s="232">
        <v>13.16</v>
      </c>
      <c r="L41" s="232">
        <v>11.21</v>
      </c>
      <c r="M41" s="232">
        <v>174.63550000000001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5.7282999999999999</v>
      </c>
      <c r="D42" s="243">
        <v>26413.766100000001</v>
      </c>
      <c r="E42" s="244">
        <v>17932.0157</v>
      </c>
      <c r="F42" s="244">
        <v>21019.8135</v>
      </c>
      <c r="G42" s="244">
        <v>32717.045099999999</v>
      </c>
      <c r="H42" s="244">
        <v>39513.273699999998</v>
      </c>
      <c r="I42" s="244">
        <v>27902.2412</v>
      </c>
      <c r="J42" s="245">
        <v>5.29</v>
      </c>
      <c r="K42" s="245">
        <v>15.5</v>
      </c>
      <c r="L42" s="245">
        <v>11.65</v>
      </c>
      <c r="M42" s="245">
        <v>173.0042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2.0842999999999998</v>
      </c>
      <c r="D43" s="230">
        <v>20656.940600000002</v>
      </c>
      <c r="E43" s="231">
        <v>16630.674900000002</v>
      </c>
      <c r="F43" s="231">
        <v>18103.8413</v>
      </c>
      <c r="G43" s="231">
        <v>24293.170900000001</v>
      </c>
      <c r="H43" s="231">
        <v>28412.126199999999</v>
      </c>
      <c r="I43" s="231">
        <v>21730.769899999999</v>
      </c>
      <c r="J43" s="232">
        <v>7.09</v>
      </c>
      <c r="K43" s="232">
        <v>9.6300000000000008</v>
      </c>
      <c r="L43" s="232">
        <v>10.119999999999999</v>
      </c>
      <c r="M43" s="232">
        <v>175.27780000000001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4.6199999999999998E-2</v>
      </c>
      <c r="D44" s="230">
        <v>23564.690299999998</v>
      </c>
      <c r="E44" s="231">
        <v>19965.6875</v>
      </c>
      <c r="F44" s="231">
        <v>21184.5183</v>
      </c>
      <c r="G44" s="231">
        <v>27030.297999999999</v>
      </c>
      <c r="H44" s="231">
        <v>29601.4123</v>
      </c>
      <c r="I44" s="231">
        <v>24593.742300000002</v>
      </c>
      <c r="J44" s="232">
        <v>7.52</v>
      </c>
      <c r="K44" s="232">
        <v>12.45</v>
      </c>
      <c r="L44" s="232">
        <v>10.98</v>
      </c>
      <c r="M44" s="232">
        <v>174.49619999999999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2.1644000000000001</v>
      </c>
      <c r="D45" s="230">
        <v>27149.9326</v>
      </c>
      <c r="E45" s="231">
        <v>20651.762699999999</v>
      </c>
      <c r="F45" s="231">
        <v>23295.003199999999</v>
      </c>
      <c r="G45" s="231">
        <v>31104.387200000001</v>
      </c>
      <c r="H45" s="231">
        <v>34773.957399999999</v>
      </c>
      <c r="I45" s="231">
        <v>27490.5798</v>
      </c>
      <c r="J45" s="232">
        <v>3.95</v>
      </c>
      <c r="K45" s="232">
        <v>15.93</v>
      </c>
      <c r="L45" s="232">
        <v>12.24</v>
      </c>
      <c r="M45" s="232">
        <v>173.67699999999999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1.4333</v>
      </c>
      <c r="D46" s="230">
        <v>36352.674500000001</v>
      </c>
      <c r="E46" s="231">
        <v>26671.163199999999</v>
      </c>
      <c r="F46" s="231">
        <v>31740.3452</v>
      </c>
      <c r="G46" s="231">
        <v>42483.595099999999</v>
      </c>
      <c r="H46" s="231">
        <v>50225.974300000002</v>
      </c>
      <c r="I46" s="231">
        <v>37605.2209</v>
      </c>
      <c r="J46" s="232">
        <v>5.2</v>
      </c>
      <c r="K46" s="232">
        <v>20.03</v>
      </c>
      <c r="L46" s="232">
        <v>12.31</v>
      </c>
      <c r="M46" s="232">
        <v>168.63380000000001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0.13250000000000001</v>
      </c>
      <c r="D47" s="243">
        <v>21618.405200000001</v>
      </c>
      <c r="E47" s="244">
        <v>18823.326300000001</v>
      </c>
      <c r="F47" s="244">
        <v>19954.415199999999</v>
      </c>
      <c r="G47" s="244">
        <v>25451.184700000002</v>
      </c>
      <c r="H47" s="244">
        <v>28444.039799999999</v>
      </c>
      <c r="I47" s="244">
        <v>22988.680100000001</v>
      </c>
      <c r="J47" s="245">
        <v>8.0399999999999991</v>
      </c>
      <c r="K47" s="245">
        <v>15.68</v>
      </c>
      <c r="L47" s="245">
        <v>10.25</v>
      </c>
      <c r="M47" s="245">
        <v>176.72040000000001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0.11559999999999999</v>
      </c>
      <c r="D48" s="230">
        <v>21025.095300000001</v>
      </c>
      <c r="E48" s="231">
        <v>18754.965</v>
      </c>
      <c r="F48" s="231">
        <v>19821.25</v>
      </c>
      <c r="G48" s="231">
        <v>24711.698100000001</v>
      </c>
      <c r="H48" s="231">
        <v>27769.467400000001</v>
      </c>
      <c r="I48" s="231">
        <v>22518.633300000001</v>
      </c>
      <c r="J48" s="232">
        <v>7.74</v>
      </c>
      <c r="K48" s="232">
        <v>14.66</v>
      </c>
      <c r="L48" s="232">
        <v>10.09</v>
      </c>
      <c r="M48" s="232">
        <v>176.81890000000001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1.6899999999999998E-2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0.49159999999999998</v>
      </c>
      <c r="D51" s="243">
        <v>26055.4591</v>
      </c>
      <c r="E51" s="244">
        <v>21545.997800000001</v>
      </c>
      <c r="F51" s="244">
        <v>23832.928800000002</v>
      </c>
      <c r="G51" s="244">
        <v>28919.7487</v>
      </c>
      <c r="H51" s="244">
        <v>31943.7785</v>
      </c>
      <c r="I51" s="244">
        <v>26756.349200000001</v>
      </c>
      <c r="J51" s="245">
        <v>6.43</v>
      </c>
      <c r="K51" s="245">
        <v>16.940000000000001</v>
      </c>
      <c r="L51" s="245">
        <v>10.8</v>
      </c>
      <c r="M51" s="245">
        <v>177.1491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0.151</v>
      </c>
      <c r="D52" s="230">
        <v>24840.6777</v>
      </c>
      <c r="E52" s="231">
        <v>21226.25</v>
      </c>
      <c r="F52" s="231">
        <v>22951.987099999998</v>
      </c>
      <c r="G52" s="231">
        <v>27174.4293</v>
      </c>
      <c r="H52" s="231">
        <v>30126.7212</v>
      </c>
      <c r="I52" s="231">
        <v>25436.217100000002</v>
      </c>
      <c r="J52" s="232">
        <v>7.17</v>
      </c>
      <c r="K52" s="232">
        <v>16.71</v>
      </c>
      <c r="L52" s="232">
        <v>10.23</v>
      </c>
      <c r="M52" s="232">
        <v>176.63640000000001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0.19359999999999999</v>
      </c>
      <c r="D53" s="230">
        <v>26134.642599999999</v>
      </c>
      <c r="E53" s="231">
        <v>21882.4166</v>
      </c>
      <c r="F53" s="231">
        <v>24167.621200000001</v>
      </c>
      <c r="G53" s="231">
        <v>28774.510399999999</v>
      </c>
      <c r="H53" s="231">
        <v>31317.298200000001</v>
      </c>
      <c r="I53" s="231">
        <v>26713.977299999999</v>
      </c>
      <c r="J53" s="232">
        <v>6.22</v>
      </c>
      <c r="K53" s="232">
        <v>15.62</v>
      </c>
      <c r="L53" s="232">
        <v>11.22</v>
      </c>
      <c r="M53" s="232">
        <v>176.13059999999999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1.8200000000000001E-2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9.2700000000000005E-2</v>
      </c>
      <c r="D55" s="230">
        <v>28672.869200000001</v>
      </c>
      <c r="E55" s="231">
        <v>23744.160599999999</v>
      </c>
      <c r="F55" s="231">
        <v>25647.9166</v>
      </c>
      <c r="G55" s="231">
        <v>31138.4359</v>
      </c>
      <c r="H55" s="231">
        <v>36811.160499999998</v>
      </c>
      <c r="I55" s="231">
        <v>29688.123899999999</v>
      </c>
      <c r="J55" s="232">
        <v>5.57</v>
      </c>
      <c r="K55" s="232">
        <v>20.91</v>
      </c>
      <c r="L55" s="232">
        <v>10.220000000000001</v>
      </c>
      <c r="M55" s="232">
        <v>179.96459999999999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3.5799999999999998E-2</v>
      </c>
      <c r="D56" s="230">
        <v>24342.3161</v>
      </c>
      <c r="E56" s="231">
        <v>18372.9408</v>
      </c>
      <c r="F56" s="231">
        <v>21625.001</v>
      </c>
      <c r="G56" s="231">
        <v>26919.583299999998</v>
      </c>
      <c r="H56" s="231">
        <v>30152.5157</v>
      </c>
      <c r="I56" s="231">
        <v>24336.945100000001</v>
      </c>
      <c r="J56" s="232">
        <v>7.91</v>
      </c>
      <c r="K56" s="232">
        <v>13.35</v>
      </c>
      <c r="L56" s="232">
        <v>11.39</v>
      </c>
      <c r="M56" s="232">
        <v>178.17099999999999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0.55510000000000004</v>
      </c>
      <c r="D57" s="243">
        <v>24787.8465</v>
      </c>
      <c r="E57" s="244">
        <v>19186.710200000001</v>
      </c>
      <c r="F57" s="244">
        <v>22031.371899999998</v>
      </c>
      <c r="G57" s="244">
        <v>28391.5628</v>
      </c>
      <c r="H57" s="244">
        <v>32555.340899999999</v>
      </c>
      <c r="I57" s="244">
        <v>25485.923999999999</v>
      </c>
      <c r="J57" s="245">
        <v>5.74</v>
      </c>
      <c r="K57" s="245">
        <v>18.420000000000002</v>
      </c>
      <c r="L57" s="245">
        <v>10.38</v>
      </c>
      <c r="M57" s="245">
        <v>178.12039999999999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0.19939999999999999</v>
      </c>
      <c r="D58" s="230">
        <v>21344</v>
      </c>
      <c r="E58" s="231">
        <v>17897.246500000001</v>
      </c>
      <c r="F58" s="231">
        <v>19099.811699999998</v>
      </c>
      <c r="G58" s="231">
        <v>27284.535800000001</v>
      </c>
      <c r="H58" s="231">
        <v>33451.070800000001</v>
      </c>
      <c r="I58" s="231">
        <v>23782.205000000002</v>
      </c>
      <c r="J58" s="232">
        <v>3.96</v>
      </c>
      <c r="K58" s="232">
        <v>20</v>
      </c>
      <c r="L58" s="232">
        <v>10.63</v>
      </c>
      <c r="M58" s="232">
        <v>176.7559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7.1999999999999998E-3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0.34849999999999998</v>
      </c>
      <c r="D60" s="230">
        <v>25632.4349</v>
      </c>
      <c r="E60" s="231">
        <v>22003.372800000001</v>
      </c>
      <c r="F60" s="231">
        <v>23554.166000000001</v>
      </c>
      <c r="G60" s="231">
        <v>28479.0056</v>
      </c>
      <c r="H60" s="231">
        <v>32178.358499999998</v>
      </c>
      <c r="I60" s="231">
        <v>26329.733700000001</v>
      </c>
      <c r="J60" s="232">
        <v>6.48</v>
      </c>
      <c r="K60" s="232">
        <v>17.739999999999998</v>
      </c>
      <c r="L60" s="232">
        <v>10.27</v>
      </c>
      <c r="M60" s="232">
        <v>178.97200000000001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2.3416000000000001</v>
      </c>
      <c r="D61" s="243">
        <v>17037.983</v>
      </c>
      <c r="E61" s="244">
        <v>13386.6049</v>
      </c>
      <c r="F61" s="244">
        <v>15025.25</v>
      </c>
      <c r="G61" s="244">
        <v>20574.25</v>
      </c>
      <c r="H61" s="244">
        <v>24319.072700000001</v>
      </c>
      <c r="I61" s="244">
        <v>18294.562099999999</v>
      </c>
      <c r="J61" s="245">
        <v>6.12</v>
      </c>
      <c r="K61" s="245">
        <v>10.19</v>
      </c>
      <c r="L61" s="245">
        <v>10.35</v>
      </c>
      <c r="M61" s="245">
        <v>176.15260000000001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1.5813999999999999</v>
      </c>
      <c r="D62" s="230">
        <v>16737.333299999998</v>
      </c>
      <c r="E62" s="231">
        <v>14304.8333</v>
      </c>
      <c r="F62" s="231">
        <v>15275.8004</v>
      </c>
      <c r="G62" s="231">
        <v>19678.856</v>
      </c>
      <c r="H62" s="231">
        <v>22971.537400000001</v>
      </c>
      <c r="I62" s="231">
        <v>18047.314699999999</v>
      </c>
      <c r="J62" s="232">
        <v>6.23</v>
      </c>
      <c r="K62" s="232">
        <v>9.43</v>
      </c>
      <c r="L62" s="232">
        <v>10.39</v>
      </c>
      <c r="M62" s="232">
        <v>175.6859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2.6700000000000002E-2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6.9400000000000003E-2</v>
      </c>
      <c r="D64" s="230">
        <v>19989.833299999998</v>
      </c>
      <c r="E64" s="231">
        <v>15882.9133</v>
      </c>
      <c r="F64" s="231">
        <v>17630.596300000001</v>
      </c>
      <c r="G64" s="231">
        <v>23021.664000000001</v>
      </c>
      <c r="H64" s="231">
        <v>25252.681199999999</v>
      </c>
      <c r="I64" s="231">
        <v>20409.779900000001</v>
      </c>
      <c r="J64" s="232">
        <v>6.55</v>
      </c>
      <c r="K64" s="232">
        <v>13.05</v>
      </c>
      <c r="L64" s="232">
        <v>10.08</v>
      </c>
      <c r="M64" s="232">
        <v>176.37719999999999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7.6999999999999999E-2</v>
      </c>
      <c r="D65" s="230">
        <v>22920.727999999999</v>
      </c>
      <c r="E65" s="231">
        <v>16552.5</v>
      </c>
      <c r="F65" s="231">
        <v>17754.876499999998</v>
      </c>
      <c r="G65" s="231">
        <v>25609.664400000001</v>
      </c>
      <c r="H65" s="231">
        <v>27830.792300000001</v>
      </c>
      <c r="I65" s="231">
        <v>22133.638200000001</v>
      </c>
      <c r="J65" s="232">
        <v>6.22</v>
      </c>
      <c r="K65" s="232">
        <v>15.9</v>
      </c>
      <c r="L65" s="232">
        <v>10.08</v>
      </c>
      <c r="M65" s="232">
        <v>186.42519999999999</v>
      </c>
    </row>
    <row r="66" spans="1:13" ht="18.75" customHeight="1" x14ac:dyDescent="0.2">
      <c r="A66" s="227" t="s">
        <v>179</v>
      </c>
      <c r="B66" s="228" t="s">
        <v>180</v>
      </c>
      <c r="C66" s="229">
        <v>1.8E-3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0.58499999999999996</v>
      </c>
      <c r="D67" s="230">
        <v>17054.833299999998</v>
      </c>
      <c r="E67" s="231">
        <v>12334.437900000001</v>
      </c>
      <c r="F67" s="231">
        <v>13186.1666</v>
      </c>
      <c r="G67" s="231">
        <v>21943.546300000002</v>
      </c>
      <c r="H67" s="231">
        <v>25810.71</v>
      </c>
      <c r="I67" s="231">
        <v>18117.873500000002</v>
      </c>
      <c r="J67" s="232">
        <v>5.51</v>
      </c>
      <c r="K67" s="232">
        <v>10.91</v>
      </c>
      <c r="L67" s="232">
        <v>10.31</v>
      </c>
      <c r="M67" s="232">
        <v>175.97450000000001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32.97</v>
      </c>
      <c r="D70" s="250">
        <v>32029.140800000001</v>
      </c>
      <c r="E70" s="251">
        <v>20111.9166</v>
      </c>
      <c r="F70" s="251">
        <v>26448.7281</v>
      </c>
      <c r="G70" s="251">
        <v>38833.527900000001</v>
      </c>
      <c r="H70" s="251">
        <v>48334.299500000001</v>
      </c>
      <c r="I70" s="251">
        <v>34263.883900000001</v>
      </c>
      <c r="J70" s="252">
        <v>6.76</v>
      </c>
      <c r="K70" s="252">
        <v>13.74</v>
      </c>
      <c r="L70" s="252">
        <v>12.59</v>
      </c>
      <c r="M70" s="252">
        <v>174.37379999999999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53843-9506-4E39-AFF7-44FE0A4AA750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6" sqref="O36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Královéhradecký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Královéhradecký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0.10639999999999999</v>
      </c>
      <c r="C12" s="276">
        <v>55997.127099999998</v>
      </c>
      <c r="D12" s="277">
        <v>42218.5072</v>
      </c>
      <c r="E12" s="277">
        <v>47326.648300000001</v>
      </c>
      <c r="F12" s="277">
        <v>73721.743000000002</v>
      </c>
      <c r="G12" s="277">
        <v>88485.418300000005</v>
      </c>
      <c r="H12" s="277">
        <v>61329.4182</v>
      </c>
      <c r="I12" s="278">
        <v>11.49</v>
      </c>
      <c r="J12" s="278">
        <v>30.43</v>
      </c>
      <c r="K12" s="278">
        <v>11.87</v>
      </c>
      <c r="L12" s="278">
        <v>174.94589999999999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6.5000000000000002E-2</v>
      </c>
      <c r="C13" s="281">
        <v>54726.91</v>
      </c>
      <c r="D13" s="282">
        <v>36996.590100000001</v>
      </c>
      <c r="E13" s="282">
        <v>42875.726699999999</v>
      </c>
      <c r="F13" s="282">
        <v>65413.030299999999</v>
      </c>
      <c r="G13" s="282">
        <v>77035.092799999999</v>
      </c>
      <c r="H13" s="282">
        <v>58346.481200000002</v>
      </c>
      <c r="I13" s="283">
        <v>12.47</v>
      </c>
      <c r="J13" s="283">
        <v>29.98</v>
      </c>
      <c r="K13" s="283">
        <v>10.79</v>
      </c>
      <c r="L13" s="283">
        <v>174.11840000000001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6.4699999999999994E-2</v>
      </c>
      <c r="C14" s="276">
        <v>47149.860099999998</v>
      </c>
      <c r="D14" s="277">
        <v>34709.698900000003</v>
      </c>
      <c r="E14" s="277">
        <v>39250.243199999997</v>
      </c>
      <c r="F14" s="277">
        <v>60504.185700000002</v>
      </c>
      <c r="G14" s="277">
        <v>74153.521699999998</v>
      </c>
      <c r="H14" s="277">
        <v>52029.481699999997</v>
      </c>
      <c r="I14" s="278">
        <v>15.73</v>
      </c>
      <c r="J14" s="278">
        <v>23.52</v>
      </c>
      <c r="K14" s="278">
        <v>10.76</v>
      </c>
      <c r="L14" s="278">
        <v>174.32589999999999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4.3900000000000002E-2</v>
      </c>
      <c r="C15" s="281">
        <v>40617.315600000002</v>
      </c>
      <c r="D15" s="282">
        <v>35049.854299999999</v>
      </c>
      <c r="E15" s="282">
        <v>37798.805999999997</v>
      </c>
      <c r="F15" s="282">
        <v>47834.075900000003</v>
      </c>
      <c r="G15" s="282">
        <v>52181.248899999999</v>
      </c>
      <c r="H15" s="282">
        <v>43174.169000000002</v>
      </c>
      <c r="I15" s="283">
        <v>8.99</v>
      </c>
      <c r="J15" s="283">
        <v>21.37</v>
      </c>
      <c r="K15" s="283">
        <v>10.52</v>
      </c>
      <c r="L15" s="283">
        <v>176.38759999999999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0.1103</v>
      </c>
      <c r="C16" s="276">
        <v>46855.380499999999</v>
      </c>
      <c r="D16" s="277">
        <v>34049.580600000001</v>
      </c>
      <c r="E16" s="277">
        <v>40853.137499999997</v>
      </c>
      <c r="F16" s="277">
        <v>59321.158000000003</v>
      </c>
      <c r="G16" s="277">
        <v>70867.733600000007</v>
      </c>
      <c r="H16" s="277">
        <v>50238.844799999999</v>
      </c>
      <c r="I16" s="278">
        <v>12.74</v>
      </c>
      <c r="J16" s="278">
        <v>24.42</v>
      </c>
      <c r="K16" s="278">
        <v>11.28</v>
      </c>
      <c r="L16" s="278">
        <v>174.58340000000001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0.17419999999999999</v>
      </c>
      <c r="C17" s="281">
        <v>40602.073499999999</v>
      </c>
      <c r="D17" s="282">
        <v>33799.263400000003</v>
      </c>
      <c r="E17" s="282">
        <v>35559.621400000004</v>
      </c>
      <c r="F17" s="282">
        <v>43550.419900000001</v>
      </c>
      <c r="G17" s="282">
        <v>49885.646699999998</v>
      </c>
      <c r="H17" s="282">
        <v>40859.592900000003</v>
      </c>
      <c r="I17" s="283">
        <v>7.29</v>
      </c>
      <c r="J17" s="283">
        <v>17.600000000000001</v>
      </c>
      <c r="K17" s="283">
        <v>16.510000000000002</v>
      </c>
      <c r="L17" s="283">
        <v>174.86949999999999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6.3799999999999996E-2</v>
      </c>
      <c r="C18" s="276">
        <v>69647.8315</v>
      </c>
      <c r="D18" s="277">
        <v>54573.7212</v>
      </c>
      <c r="E18" s="277">
        <v>60424.540200000003</v>
      </c>
      <c r="F18" s="277">
        <v>138384.9308</v>
      </c>
      <c r="G18" s="277">
        <v>176276.77830000001</v>
      </c>
      <c r="H18" s="277">
        <v>99134.882700000002</v>
      </c>
      <c r="I18" s="278">
        <v>20.49</v>
      </c>
      <c r="J18" s="278">
        <v>27.57</v>
      </c>
      <c r="K18" s="278">
        <v>10.24</v>
      </c>
      <c r="L18" s="278">
        <v>181.71080000000001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3.3799999999999997E-2</v>
      </c>
      <c r="C19" s="281">
        <v>59102.8105</v>
      </c>
      <c r="D19" s="282">
        <v>37418.878400000001</v>
      </c>
      <c r="E19" s="282">
        <v>39188.081200000001</v>
      </c>
      <c r="F19" s="282">
        <v>71018.594599999997</v>
      </c>
      <c r="G19" s="282">
        <v>82649.397700000001</v>
      </c>
      <c r="H19" s="282">
        <v>57433.030500000001</v>
      </c>
      <c r="I19" s="283">
        <v>7.46</v>
      </c>
      <c r="J19" s="283">
        <v>31.48</v>
      </c>
      <c r="K19" s="283">
        <v>11.75</v>
      </c>
      <c r="L19" s="283">
        <v>175.8271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0.5141</v>
      </c>
      <c r="C20" s="276">
        <v>52342.546799999996</v>
      </c>
      <c r="D20" s="277">
        <v>40922.941899999998</v>
      </c>
      <c r="E20" s="277">
        <v>45735.720399999998</v>
      </c>
      <c r="F20" s="277">
        <v>60388.768499999998</v>
      </c>
      <c r="G20" s="277">
        <v>66538.264200000005</v>
      </c>
      <c r="H20" s="277">
        <v>53147.688600000001</v>
      </c>
      <c r="I20" s="278">
        <v>8.6199999999999992</v>
      </c>
      <c r="J20" s="278">
        <v>22.91</v>
      </c>
      <c r="K20" s="278">
        <v>17.100000000000001</v>
      </c>
      <c r="L20" s="278">
        <v>174.2938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0.1115</v>
      </c>
      <c r="C21" s="281">
        <v>66303.098700000002</v>
      </c>
      <c r="D21" s="282">
        <v>39048.857100000001</v>
      </c>
      <c r="E21" s="282">
        <v>46803.073799999998</v>
      </c>
      <c r="F21" s="282">
        <v>80374.608900000007</v>
      </c>
      <c r="G21" s="282">
        <v>88010.450200000007</v>
      </c>
      <c r="H21" s="282">
        <v>64634.320800000001</v>
      </c>
      <c r="I21" s="283">
        <v>11.94</v>
      </c>
      <c r="J21" s="283">
        <v>25.12</v>
      </c>
      <c r="K21" s="283">
        <v>11.7</v>
      </c>
      <c r="L21" s="283">
        <v>168.3809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3.9100000000000003E-2</v>
      </c>
      <c r="C22" s="276">
        <v>57747.972800000003</v>
      </c>
      <c r="D22" s="277">
        <v>38811.700900000003</v>
      </c>
      <c r="E22" s="277">
        <v>49406.289900000003</v>
      </c>
      <c r="F22" s="277">
        <v>65487.962</v>
      </c>
      <c r="G22" s="277">
        <v>75838.592600000004</v>
      </c>
      <c r="H22" s="277">
        <v>57251.301299999999</v>
      </c>
      <c r="I22" s="278">
        <v>22.76</v>
      </c>
      <c r="J22" s="278">
        <v>19.14</v>
      </c>
      <c r="K22" s="278">
        <v>10.78</v>
      </c>
      <c r="L22" s="278">
        <v>174.51519999999999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4.9599999999999998E-2</v>
      </c>
      <c r="C23" s="281">
        <v>42423.447099999998</v>
      </c>
      <c r="D23" s="282">
        <v>27573.077600000001</v>
      </c>
      <c r="E23" s="282">
        <v>34367.139199999998</v>
      </c>
      <c r="F23" s="282">
        <v>58211.3344</v>
      </c>
      <c r="G23" s="282">
        <v>65036.848299999998</v>
      </c>
      <c r="H23" s="282">
        <v>45237.425900000002</v>
      </c>
      <c r="I23" s="283">
        <v>8.59</v>
      </c>
      <c r="J23" s="283">
        <v>18.32</v>
      </c>
      <c r="K23" s="283">
        <v>11.33</v>
      </c>
      <c r="L23" s="283">
        <v>177.58170000000001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0.1026</v>
      </c>
      <c r="C24" s="276">
        <v>36363.046499999997</v>
      </c>
      <c r="D24" s="277">
        <v>28602.4035</v>
      </c>
      <c r="E24" s="277">
        <v>30730.278200000001</v>
      </c>
      <c r="F24" s="277">
        <v>40573.598100000003</v>
      </c>
      <c r="G24" s="277">
        <v>44076.652300000002</v>
      </c>
      <c r="H24" s="277">
        <v>35959.402399999999</v>
      </c>
      <c r="I24" s="278">
        <v>12</v>
      </c>
      <c r="J24" s="278">
        <v>9.6</v>
      </c>
      <c r="K24" s="278">
        <v>10.39</v>
      </c>
      <c r="L24" s="278">
        <v>174.1609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6.8900000000000003E-2</v>
      </c>
      <c r="C25" s="281">
        <v>32645.019799999998</v>
      </c>
      <c r="D25" s="282">
        <v>24988.4166</v>
      </c>
      <c r="E25" s="282">
        <v>28891.079099999999</v>
      </c>
      <c r="F25" s="282">
        <v>38499.731299999999</v>
      </c>
      <c r="G25" s="282">
        <v>42043.890800000001</v>
      </c>
      <c r="H25" s="282">
        <v>33312.759599999998</v>
      </c>
      <c r="I25" s="283">
        <v>8.18</v>
      </c>
      <c r="J25" s="283">
        <v>9.5299999999999994</v>
      </c>
      <c r="K25" s="283">
        <v>10.44</v>
      </c>
      <c r="L25" s="283">
        <v>174.45230000000001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0.54530000000000001</v>
      </c>
      <c r="C26" s="276">
        <v>89621.996400000004</v>
      </c>
      <c r="D26" s="277">
        <v>51661.063600000001</v>
      </c>
      <c r="E26" s="277">
        <v>67683.454100000003</v>
      </c>
      <c r="F26" s="277">
        <v>112529.85129999999</v>
      </c>
      <c r="G26" s="277">
        <v>133942.91469999999</v>
      </c>
      <c r="H26" s="277">
        <v>93068.609800000006</v>
      </c>
      <c r="I26" s="278">
        <v>14.97</v>
      </c>
      <c r="J26" s="278">
        <v>23.13</v>
      </c>
      <c r="K26" s="278">
        <v>9.59</v>
      </c>
      <c r="L26" s="278">
        <v>195.51580000000001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0.70340000000000003</v>
      </c>
      <c r="C27" s="281">
        <v>47153.420700000002</v>
      </c>
      <c r="D27" s="282">
        <v>36584.833899999998</v>
      </c>
      <c r="E27" s="282">
        <v>42415.0838</v>
      </c>
      <c r="F27" s="282">
        <v>51277.097900000001</v>
      </c>
      <c r="G27" s="282">
        <v>56265.753700000001</v>
      </c>
      <c r="H27" s="282">
        <v>47093.641799999998</v>
      </c>
      <c r="I27" s="283">
        <v>3.7</v>
      </c>
      <c r="J27" s="283">
        <v>22.01</v>
      </c>
      <c r="K27" s="283">
        <v>10.97</v>
      </c>
      <c r="L27" s="283">
        <v>177.64920000000001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0.64839999999999998</v>
      </c>
      <c r="C28" s="276">
        <v>33617.313600000001</v>
      </c>
      <c r="D28" s="277">
        <v>28517.968400000002</v>
      </c>
      <c r="E28" s="277">
        <v>30543.299299999999</v>
      </c>
      <c r="F28" s="277">
        <v>37176.0288</v>
      </c>
      <c r="G28" s="277">
        <v>40000.417500000003</v>
      </c>
      <c r="H28" s="277">
        <v>34309.1633</v>
      </c>
      <c r="I28" s="278">
        <v>5.1100000000000003</v>
      </c>
      <c r="J28" s="278">
        <v>5.43</v>
      </c>
      <c r="K28" s="278">
        <v>19.73</v>
      </c>
      <c r="L28" s="278">
        <v>174.4881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2.2143999999999999</v>
      </c>
      <c r="C29" s="281">
        <v>34807.055099999998</v>
      </c>
      <c r="D29" s="282">
        <v>29735.977599999998</v>
      </c>
      <c r="E29" s="282">
        <v>31892.535800000001</v>
      </c>
      <c r="F29" s="282">
        <v>37463.928999999996</v>
      </c>
      <c r="G29" s="282">
        <v>40313.250500000002</v>
      </c>
      <c r="H29" s="282">
        <v>35058.635999999999</v>
      </c>
      <c r="I29" s="283">
        <v>5.04</v>
      </c>
      <c r="J29" s="283">
        <v>5.89</v>
      </c>
      <c r="K29" s="283">
        <v>18.61</v>
      </c>
      <c r="L29" s="283">
        <v>174.60079999999999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1.3152999999999999</v>
      </c>
      <c r="C30" s="276">
        <v>35362.042000000001</v>
      </c>
      <c r="D30" s="277">
        <v>30454.6374</v>
      </c>
      <c r="E30" s="277">
        <v>32515.884600000001</v>
      </c>
      <c r="F30" s="277">
        <v>37561.47</v>
      </c>
      <c r="G30" s="277">
        <v>39433.7811</v>
      </c>
      <c r="H30" s="277">
        <v>35267.161800000002</v>
      </c>
      <c r="I30" s="278">
        <v>5.79</v>
      </c>
      <c r="J30" s="278">
        <v>4.71</v>
      </c>
      <c r="K30" s="278">
        <v>18.079999999999998</v>
      </c>
      <c r="L30" s="278">
        <v>174.4718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1.2049000000000001</v>
      </c>
      <c r="C31" s="281">
        <v>29129.886600000002</v>
      </c>
      <c r="D31" s="282">
        <v>26268.4244</v>
      </c>
      <c r="E31" s="282">
        <v>27366.444599999999</v>
      </c>
      <c r="F31" s="282">
        <v>30482.200700000001</v>
      </c>
      <c r="G31" s="282">
        <v>32809.990899999997</v>
      </c>
      <c r="H31" s="282">
        <v>29326.1711</v>
      </c>
      <c r="I31" s="283">
        <v>5.44</v>
      </c>
      <c r="J31" s="283">
        <v>2.06</v>
      </c>
      <c r="K31" s="283">
        <v>16.61</v>
      </c>
      <c r="L31" s="283">
        <v>174.1893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0.19009999999999999</v>
      </c>
      <c r="C32" s="276">
        <v>33410.4571</v>
      </c>
      <c r="D32" s="277">
        <v>29591.267899999999</v>
      </c>
      <c r="E32" s="277">
        <v>30888.9787</v>
      </c>
      <c r="F32" s="277">
        <v>35620.238899999997</v>
      </c>
      <c r="G32" s="277">
        <v>38163.4879</v>
      </c>
      <c r="H32" s="277">
        <v>33714.047200000001</v>
      </c>
      <c r="I32" s="278">
        <v>5.56</v>
      </c>
      <c r="J32" s="278">
        <v>2.69</v>
      </c>
      <c r="K32" s="278">
        <v>17.329999999999998</v>
      </c>
      <c r="L32" s="278">
        <v>174.8776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0.14149999999999999</v>
      </c>
      <c r="C33" s="281">
        <v>33468.376799999998</v>
      </c>
      <c r="D33" s="282">
        <v>28835.0193</v>
      </c>
      <c r="E33" s="282">
        <v>30632.537899999999</v>
      </c>
      <c r="F33" s="282">
        <v>35709.156000000003</v>
      </c>
      <c r="G33" s="282">
        <v>39279.101799999997</v>
      </c>
      <c r="H33" s="282">
        <v>33705.1728</v>
      </c>
      <c r="I33" s="283">
        <v>8.1999999999999993</v>
      </c>
      <c r="J33" s="283">
        <v>1.7</v>
      </c>
      <c r="K33" s="283">
        <v>18.25</v>
      </c>
      <c r="L33" s="283">
        <v>174.3083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0.64849999999999997</v>
      </c>
      <c r="C34" s="276">
        <v>30093.309499999999</v>
      </c>
      <c r="D34" s="277">
        <v>26353.474600000001</v>
      </c>
      <c r="E34" s="277">
        <v>28216.514599999999</v>
      </c>
      <c r="F34" s="277">
        <v>32617.245299999999</v>
      </c>
      <c r="G34" s="277">
        <v>36958.182399999998</v>
      </c>
      <c r="H34" s="277">
        <v>31034.365099999999</v>
      </c>
      <c r="I34" s="278">
        <v>5.14</v>
      </c>
      <c r="J34" s="278">
        <v>5.1100000000000003</v>
      </c>
      <c r="K34" s="278">
        <v>17.62</v>
      </c>
      <c r="L34" s="278">
        <v>174.89580000000001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0.18779999999999999</v>
      </c>
      <c r="C35" s="281">
        <v>33923.934999999998</v>
      </c>
      <c r="D35" s="282">
        <v>27237.434399999998</v>
      </c>
      <c r="E35" s="282">
        <v>30236.884900000001</v>
      </c>
      <c r="F35" s="282">
        <v>39503.834000000003</v>
      </c>
      <c r="G35" s="282">
        <v>44160.608200000002</v>
      </c>
      <c r="H35" s="282">
        <v>35528.988599999997</v>
      </c>
      <c r="I35" s="283">
        <v>10.26</v>
      </c>
      <c r="J35" s="283">
        <v>13.91</v>
      </c>
      <c r="K35" s="283">
        <v>10.91</v>
      </c>
      <c r="L35" s="283">
        <v>175.36359999999999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0.52769999999999995</v>
      </c>
      <c r="C36" s="276">
        <v>33979.660199999998</v>
      </c>
      <c r="D36" s="277">
        <v>25459.392899999999</v>
      </c>
      <c r="E36" s="277">
        <v>28994.559300000001</v>
      </c>
      <c r="F36" s="277">
        <v>42877.562599999997</v>
      </c>
      <c r="G36" s="277">
        <v>54488.222800000003</v>
      </c>
      <c r="H36" s="277">
        <v>37315.3868</v>
      </c>
      <c r="I36" s="278">
        <v>8.1</v>
      </c>
      <c r="J36" s="278">
        <v>18.75</v>
      </c>
      <c r="K36" s="278">
        <v>11.64</v>
      </c>
      <c r="L36" s="278">
        <v>175.17750000000001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6.7299999999999999E-2</v>
      </c>
      <c r="C37" s="281">
        <v>35662.363899999997</v>
      </c>
      <c r="D37" s="282">
        <v>31066.414499999999</v>
      </c>
      <c r="E37" s="282">
        <v>33472.805899999999</v>
      </c>
      <c r="F37" s="282">
        <v>40875.663500000002</v>
      </c>
      <c r="G37" s="282">
        <v>45544.808299999997</v>
      </c>
      <c r="H37" s="282">
        <v>37751.850400000003</v>
      </c>
      <c r="I37" s="283">
        <v>8.27</v>
      </c>
      <c r="J37" s="283">
        <v>16.95</v>
      </c>
      <c r="K37" s="283">
        <v>10.7</v>
      </c>
      <c r="L37" s="283">
        <v>174.25630000000001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7.4800000000000005E-2</v>
      </c>
      <c r="C38" s="276">
        <v>34457.382100000003</v>
      </c>
      <c r="D38" s="277">
        <v>27212.566999999999</v>
      </c>
      <c r="E38" s="277">
        <v>30316.862300000001</v>
      </c>
      <c r="F38" s="277">
        <v>37536.711000000003</v>
      </c>
      <c r="G38" s="277">
        <v>41548.531999999999</v>
      </c>
      <c r="H38" s="277">
        <v>34338.419199999997</v>
      </c>
      <c r="I38" s="278">
        <v>16.95</v>
      </c>
      <c r="J38" s="278">
        <v>4.4400000000000004</v>
      </c>
      <c r="K38" s="278">
        <v>11.4</v>
      </c>
      <c r="L38" s="278">
        <v>173.9435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7.1900000000000006E-2</v>
      </c>
      <c r="C39" s="281">
        <v>39702.979299999999</v>
      </c>
      <c r="D39" s="282">
        <v>29619.627199999999</v>
      </c>
      <c r="E39" s="282">
        <v>33945.6613</v>
      </c>
      <c r="F39" s="282">
        <v>47081.546199999997</v>
      </c>
      <c r="G39" s="282">
        <v>50530.116199999997</v>
      </c>
      <c r="H39" s="282">
        <v>40263.140899999999</v>
      </c>
      <c r="I39" s="283">
        <v>12.26</v>
      </c>
      <c r="J39" s="283">
        <v>16.64</v>
      </c>
      <c r="K39" s="283">
        <v>10.84</v>
      </c>
      <c r="L39" s="283">
        <v>174.45240000000001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6.0299999999999999E-2</v>
      </c>
      <c r="C40" s="276">
        <v>28955.787</v>
      </c>
      <c r="D40" s="277">
        <v>24726.5213</v>
      </c>
      <c r="E40" s="277">
        <v>25828.912700000001</v>
      </c>
      <c r="F40" s="277">
        <v>33216.050000000003</v>
      </c>
      <c r="G40" s="277">
        <v>38562.253199999999</v>
      </c>
      <c r="H40" s="277">
        <v>30489.433700000001</v>
      </c>
      <c r="I40" s="278">
        <v>6.75</v>
      </c>
      <c r="J40" s="278">
        <v>11.23</v>
      </c>
      <c r="K40" s="278">
        <v>9.82</v>
      </c>
      <c r="L40" s="278">
        <v>173.94229999999999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7.3999999999999996E-2</v>
      </c>
      <c r="C41" s="281">
        <v>34666.967199999999</v>
      </c>
      <c r="D41" s="282">
        <v>29536.834200000001</v>
      </c>
      <c r="E41" s="282">
        <v>30741.706600000001</v>
      </c>
      <c r="F41" s="282">
        <v>40942.6495</v>
      </c>
      <c r="G41" s="282">
        <v>44704.925600000002</v>
      </c>
      <c r="H41" s="282">
        <v>36531.136299999998</v>
      </c>
      <c r="I41" s="283">
        <v>4.66</v>
      </c>
      <c r="J41" s="283">
        <v>10.27</v>
      </c>
      <c r="K41" s="283">
        <v>16.690000000000001</v>
      </c>
      <c r="L41" s="283">
        <v>174.71879999999999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0.1648</v>
      </c>
      <c r="C42" s="276">
        <v>32047.041099999999</v>
      </c>
      <c r="D42" s="277">
        <v>25059.8246</v>
      </c>
      <c r="E42" s="277">
        <v>28322.9509</v>
      </c>
      <c r="F42" s="277">
        <v>34934.214399999997</v>
      </c>
      <c r="G42" s="277">
        <v>38194.995799999997</v>
      </c>
      <c r="H42" s="277">
        <v>31951.004099999998</v>
      </c>
      <c r="I42" s="278">
        <v>6.29</v>
      </c>
      <c r="J42" s="278">
        <v>12.93</v>
      </c>
      <c r="K42" s="278">
        <v>11.84</v>
      </c>
      <c r="L42" s="278">
        <v>174.64840000000001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0.17530000000000001</v>
      </c>
      <c r="C43" s="281">
        <v>32833.026700000002</v>
      </c>
      <c r="D43" s="282">
        <v>26589.876700000001</v>
      </c>
      <c r="E43" s="282">
        <v>29961.351200000001</v>
      </c>
      <c r="F43" s="282">
        <v>36719.212299999999</v>
      </c>
      <c r="G43" s="282">
        <v>40699.534699999997</v>
      </c>
      <c r="H43" s="282">
        <v>33570.879300000001</v>
      </c>
      <c r="I43" s="283">
        <v>8.2799999999999994</v>
      </c>
      <c r="J43" s="283">
        <v>14.48</v>
      </c>
      <c r="K43" s="283">
        <v>11.25</v>
      </c>
      <c r="L43" s="283">
        <v>174.27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0.20660000000000001</v>
      </c>
      <c r="C44" s="276">
        <v>28483.6322</v>
      </c>
      <c r="D44" s="277">
        <v>23952.438099999999</v>
      </c>
      <c r="E44" s="277">
        <v>26303.9948</v>
      </c>
      <c r="F44" s="277">
        <v>31333.614799999999</v>
      </c>
      <c r="G44" s="277">
        <v>35280.957300000002</v>
      </c>
      <c r="H44" s="277">
        <v>29268.6999</v>
      </c>
      <c r="I44" s="278">
        <v>7.42</v>
      </c>
      <c r="J44" s="278">
        <v>6.74</v>
      </c>
      <c r="K44" s="278">
        <v>10.47</v>
      </c>
      <c r="L44" s="278">
        <v>174.18729999999999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9.5399999999999999E-2</v>
      </c>
      <c r="C45" s="281">
        <v>29987.9696</v>
      </c>
      <c r="D45" s="282">
        <v>23456.4863</v>
      </c>
      <c r="E45" s="282">
        <v>26102.4391</v>
      </c>
      <c r="F45" s="282">
        <v>36642.517599999999</v>
      </c>
      <c r="G45" s="282">
        <v>41144.479599999999</v>
      </c>
      <c r="H45" s="282">
        <v>31708.6554</v>
      </c>
      <c r="I45" s="283">
        <v>9.59</v>
      </c>
      <c r="J45" s="283">
        <v>15.15</v>
      </c>
      <c r="K45" s="283">
        <v>11.17</v>
      </c>
      <c r="L45" s="283">
        <v>173.62479999999999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0.18279999999999999</v>
      </c>
      <c r="C46" s="276">
        <v>36845.649599999997</v>
      </c>
      <c r="D46" s="277">
        <v>26243.8838</v>
      </c>
      <c r="E46" s="277">
        <v>31249.997800000001</v>
      </c>
      <c r="F46" s="277">
        <v>44260.339099999997</v>
      </c>
      <c r="G46" s="277">
        <v>52220.498699999996</v>
      </c>
      <c r="H46" s="277">
        <v>38182.635499999997</v>
      </c>
      <c r="I46" s="278">
        <v>4.8099999999999996</v>
      </c>
      <c r="J46" s="278">
        <v>17.190000000000001</v>
      </c>
      <c r="K46" s="278">
        <v>11.06</v>
      </c>
      <c r="L46" s="278">
        <v>181.07230000000001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0.92969999999999997</v>
      </c>
      <c r="C47" s="281">
        <v>39413.967700000001</v>
      </c>
      <c r="D47" s="282">
        <v>32094.348099999999</v>
      </c>
      <c r="E47" s="282">
        <v>35154.941800000001</v>
      </c>
      <c r="F47" s="282">
        <v>43317.241699999999</v>
      </c>
      <c r="G47" s="282">
        <v>46950.797500000001</v>
      </c>
      <c r="H47" s="282">
        <v>39567.9306</v>
      </c>
      <c r="I47" s="283">
        <v>2.91</v>
      </c>
      <c r="J47" s="283">
        <v>20.04</v>
      </c>
      <c r="K47" s="283">
        <v>10.98</v>
      </c>
      <c r="L47" s="283">
        <v>173.47810000000001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4.3200000000000002E-2</v>
      </c>
      <c r="C48" s="276">
        <v>32205.944100000001</v>
      </c>
      <c r="D48" s="277">
        <v>23676.142800000001</v>
      </c>
      <c r="E48" s="277">
        <v>27798.7117</v>
      </c>
      <c r="F48" s="277">
        <v>34338.5749</v>
      </c>
      <c r="G48" s="277">
        <v>35846.159800000001</v>
      </c>
      <c r="H48" s="277">
        <v>31161.495200000001</v>
      </c>
      <c r="I48" s="278">
        <v>2.35</v>
      </c>
      <c r="J48" s="278">
        <v>5.68</v>
      </c>
      <c r="K48" s="278">
        <v>11.55</v>
      </c>
      <c r="L48" s="278">
        <v>174.9325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6.59E-2</v>
      </c>
      <c r="C49" s="281">
        <v>32904.508900000001</v>
      </c>
      <c r="D49" s="282">
        <v>29139.225699999999</v>
      </c>
      <c r="E49" s="282">
        <v>30306.380399999998</v>
      </c>
      <c r="F49" s="282">
        <v>35164.6613</v>
      </c>
      <c r="G49" s="282">
        <v>39211.585599999999</v>
      </c>
      <c r="H49" s="282">
        <v>32955.574999999997</v>
      </c>
      <c r="I49" s="283">
        <v>2.29</v>
      </c>
      <c r="J49" s="283">
        <v>23.85</v>
      </c>
      <c r="K49" s="283">
        <v>10.82</v>
      </c>
      <c r="L49" s="283">
        <v>171.62459999999999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5.8400000000000001E-2</v>
      </c>
      <c r="C50" s="276">
        <v>31656.210500000001</v>
      </c>
      <c r="D50" s="277">
        <v>23087.482899999999</v>
      </c>
      <c r="E50" s="277">
        <v>29146.356500000002</v>
      </c>
      <c r="F50" s="277">
        <v>33827.470800000003</v>
      </c>
      <c r="G50" s="277">
        <v>34748.090700000001</v>
      </c>
      <c r="H50" s="277">
        <v>30665.599399999999</v>
      </c>
      <c r="I50" s="278">
        <v>5.01</v>
      </c>
      <c r="J50" s="278">
        <v>14.21</v>
      </c>
      <c r="K50" s="278">
        <v>12.01</v>
      </c>
      <c r="L50" s="278">
        <v>174.29990000000001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0.91139999999999999</v>
      </c>
      <c r="C51" s="281">
        <v>31283.685300000001</v>
      </c>
      <c r="D51" s="282">
        <v>25720.464199999999</v>
      </c>
      <c r="E51" s="282">
        <v>28509.2569</v>
      </c>
      <c r="F51" s="282">
        <v>35158.468699999998</v>
      </c>
      <c r="G51" s="282">
        <v>39323.567999999999</v>
      </c>
      <c r="H51" s="282">
        <v>32211.195800000001</v>
      </c>
      <c r="I51" s="283">
        <v>8.9</v>
      </c>
      <c r="J51" s="283">
        <v>12.56</v>
      </c>
      <c r="K51" s="283">
        <v>11.11</v>
      </c>
      <c r="L51" s="283">
        <v>174.75059999999999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8.6699999999999999E-2</v>
      </c>
      <c r="C52" s="276">
        <v>31803.034299999999</v>
      </c>
      <c r="D52" s="277">
        <v>25788.210500000001</v>
      </c>
      <c r="E52" s="277">
        <v>27512.797699999999</v>
      </c>
      <c r="F52" s="277">
        <v>38031.837200000002</v>
      </c>
      <c r="G52" s="277">
        <v>49729.5167</v>
      </c>
      <c r="H52" s="277">
        <v>34492.374600000003</v>
      </c>
      <c r="I52" s="278">
        <v>13.46</v>
      </c>
      <c r="J52" s="278">
        <v>12.76</v>
      </c>
      <c r="K52" s="278">
        <v>11.44</v>
      </c>
      <c r="L52" s="278">
        <v>174.16550000000001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6.8199999999999997E-2</v>
      </c>
      <c r="C53" s="281">
        <v>31178.904299999998</v>
      </c>
      <c r="D53" s="282">
        <v>22871.538700000001</v>
      </c>
      <c r="E53" s="282">
        <v>25211.5016</v>
      </c>
      <c r="F53" s="282">
        <v>34595.89</v>
      </c>
      <c r="G53" s="282">
        <v>36644.177900000002</v>
      </c>
      <c r="H53" s="282">
        <v>30269.380700000002</v>
      </c>
      <c r="I53" s="283">
        <v>13.08</v>
      </c>
      <c r="J53" s="283">
        <v>4.99</v>
      </c>
      <c r="K53" s="283">
        <v>11.69</v>
      </c>
      <c r="L53" s="283">
        <v>174.255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1.1777</v>
      </c>
      <c r="C54" s="276">
        <v>31066.5841</v>
      </c>
      <c r="D54" s="277">
        <v>24374.761500000001</v>
      </c>
      <c r="E54" s="277">
        <v>27226.6636</v>
      </c>
      <c r="F54" s="277">
        <v>35273.810299999997</v>
      </c>
      <c r="G54" s="277">
        <v>41767.385000000002</v>
      </c>
      <c r="H54" s="277">
        <v>32275.8959</v>
      </c>
      <c r="I54" s="278">
        <v>7.69</v>
      </c>
      <c r="J54" s="278">
        <v>13.29</v>
      </c>
      <c r="K54" s="278">
        <v>11.69</v>
      </c>
      <c r="L54" s="278">
        <v>173.64449999999999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0.56999999999999995</v>
      </c>
      <c r="C55" s="281">
        <v>33463.386700000003</v>
      </c>
      <c r="D55" s="282">
        <v>27641.691599999998</v>
      </c>
      <c r="E55" s="282">
        <v>30702.1214</v>
      </c>
      <c r="F55" s="282">
        <v>37708.921699999999</v>
      </c>
      <c r="G55" s="282">
        <v>43123.002999999997</v>
      </c>
      <c r="H55" s="282">
        <v>34475.337800000001</v>
      </c>
      <c r="I55" s="283">
        <v>4.43</v>
      </c>
      <c r="J55" s="283">
        <v>19.27</v>
      </c>
      <c r="K55" s="283">
        <v>13.13</v>
      </c>
      <c r="L55" s="283">
        <v>174.07140000000001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0.35320000000000001</v>
      </c>
      <c r="C56" s="276">
        <v>28555.384399999999</v>
      </c>
      <c r="D56" s="277">
        <v>23381.134099999999</v>
      </c>
      <c r="E56" s="277">
        <v>26071.2006</v>
      </c>
      <c r="F56" s="277">
        <v>30959.1993</v>
      </c>
      <c r="G56" s="277">
        <v>41030.219400000002</v>
      </c>
      <c r="H56" s="277">
        <v>29895.557799999999</v>
      </c>
      <c r="I56" s="278">
        <v>5.78</v>
      </c>
      <c r="J56" s="278">
        <v>9.94</v>
      </c>
      <c r="K56" s="278">
        <v>9.83</v>
      </c>
      <c r="L56" s="278">
        <v>176.10079999999999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0.10589999999999999</v>
      </c>
      <c r="C57" s="281">
        <v>30751.660800000001</v>
      </c>
      <c r="D57" s="282">
        <v>25922.8717</v>
      </c>
      <c r="E57" s="282">
        <v>27878.609400000001</v>
      </c>
      <c r="F57" s="282">
        <v>33241.373299999999</v>
      </c>
      <c r="G57" s="282">
        <v>36932.685599999997</v>
      </c>
      <c r="H57" s="282">
        <v>30888.234799999998</v>
      </c>
      <c r="I57" s="283">
        <v>5.87</v>
      </c>
      <c r="J57" s="283">
        <v>11.81</v>
      </c>
      <c r="K57" s="283">
        <v>11.58</v>
      </c>
      <c r="L57" s="283">
        <v>174.26820000000001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9.6600000000000005E-2</v>
      </c>
      <c r="C58" s="276">
        <v>29074.8874</v>
      </c>
      <c r="D58" s="277">
        <v>22835.089</v>
      </c>
      <c r="E58" s="277">
        <v>26820.480800000001</v>
      </c>
      <c r="F58" s="277">
        <v>30592.636999999999</v>
      </c>
      <c r="G58" s="277">
        <v>33465.013899999998</v>
      </c>
      <c r="H58" s="277">
        <v>29376.225399999999</v>
      </c>
      <c r="I58" s="278">
        <v>7.89</v>
      </c>
      <c r="J58" s="278">
        <v>8.82</v>
      </c>
      <c r="K58" s="278">
        <v>11.12</v>
      </c>
      <c r="L58" s="278">
        <v>176.86490000000001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0.52159999999999995</v>
      </c>
      <c r="C59" s="281">
        <v>30647.264200000001</v>
      </c>
      <c r="D59" s="282">
        <v>23822.191599999998</v>
      </c>
      <c r="E59" s="282">
        <v>27187.3325</v>
      </c>
      <c r="F59" s="282">
        <v>33602.568200000002</v>
      </c>
      <c r="G59" s="282">
        <v>38390.308700000001</v>
      </c>
      <c r="H59" s="282">
        <v>30709.961500000001</v>
      </c>
      <c r="I59" s="283">
        <v>5.3</v>
      </c>
      <c r="J59" s="283">
        <v>14.95</v>
      </c>
      <c r="K59" s="283">
        <v>11.04</v>
      </c>
      <c r="L59" s="283">
        <v>172.85550000000001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4.4999999999999998E-2</v>
      </c>
      <c r="C60" s="276">
        <v>28906.6191</v>
      </c>
      <c r="D60" s="277">
        <v>22762.063600000001</v>
      </c>
      <c r="E60" s="277">
        <v>25913.0651</v>
      </c>
      <c r="F60" s="277">
        <v>30839.003799999999</v>
      </c>
      <c r="G60" s="277">
        <v>33436.676700000004</v>
      </c>
      <c r="H60" s="277">
        <v>28829.069500000001</v>
      </c>
      <c r="I60" s="278">
        <v>7.65</v>
      </c>
      <c r="J60" s="278">
        <v>11.98</v>
      </c>
      <c r="K60" s="278">
        <v>11.2</v>
      </c>
      <c r="L60" s="278">
        <v>173.1173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6.9900000000000004E-2</v>
      </c>
      <c r="C61" s="281">
        <v>35175.972399999999</v>
      </c>
      <c r="D61" s="282">
        <v>25830.0458</v>
      </c>
      <c r="E61" s="282">
        <v>31289.3878</v>
      </c>
      <c r="F61" s="282">
        <v>38046.806499999999</v>
      </c>
      <c r="G61" s="282">
        <v>44005.597699999998</v>
      </c>
      <c r="H61" s="282">
        <v>35711.402900000001</v>
      </c>
      <c r="I61" s="283">
        <v>9.68</v>
      </c>
      <c r="J61" s="283">
        <v>15.33</v>
      </c>
      <c r="K61" s="283">
        <v>10.78</v>
      </c>
      <c r="L61" s="283">
        <v>175.48490000000001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0.37159999999999999</v>
      </c>
      <c r="C62" s="276">
        <v>27339.0105</v>
      </c>
      <c r="D62" s="277">
        <v>21925.6666</v>
      </c>
      <c r="E62" s="277">
        <v>24114.1338</v>
      </c>
      <c r="F62" s="277">
        <v>30988.5239</v>
      </c>
      <c r="G62" s="277">
        <v>37502.645400000001</v>
      </c>
      <c r="H62" s="277">
        <v>28354.263900000002</v>
      </c>
      <c r="I62" s="278">
        <v>9.19</v>
      </c>
      <c r="J62" s="278">
        <v>10.9</v>
      </c>
      <c r="K62" s="278">
        <v>10.72</v>
      </c>
      <c r="L62" s="278">
        <v>174.51249999999999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6.3E-2</v>
      </c>
      <c r="C63" s="281">
        <v>28062.847900000001</v>
      </c>
      <c r="D63" s="282">
        <v>22692.583299999998</v>
      </c>
      <c r="E63" s="282">
        <v>24923.587200000002</v>
      </c>
      <c r="F63" s="282">
        <v>30659.412499999999</v>
      </c>
      <c r="G63" s="282">
        <v>32450.1476</v>
      </c>
      <c r="H63" s="282">
        <v>28286.011600000002</v>
      </c>
      <c r="I63" s="283">
        <v>8</v>
      </c>
      <c r="J63" s="283">
        <v>12.73</v>
      </c>
      <c r="K63" s="283">
        <v>11.48</v>
      </c>
      <c r="L63" s="283">
        <v>175.08439999999999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0.1091</v>
      </c>
      <c r="C64" s="276">
        <v>24611.993200000001</v>
      </c>
      <c r="D64" s="277">
        <v>20244.412799999998</v>
      </c>
      <c r="E64" s="277">
        <v>22569.102699999999</v>
      </c>
      <c r="F64" s="277">
        <v>27438.3884</v>
      </c>
      <c r="G64" s="277">
        <v>29556.423299999999</v>
      </c>
      <c r="H64" s="277">
        <v>24863.9362</v>
      </c>
      <c r="I64" s="278">
        <v>17.43</v>
      </c>
      <c r="J64" s="278">
        <v>3.25</v>
      </c>
      <c r="K64" s="278">
        <v>11.31</v>
      </c>
      <c r="L64" s="278">
        <v>174.2646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0.12280000000000001</v>
      </c>
      <c r="C65" s="281">
        <v>29302.6227</v>
      </c>
      <c r="D65" s="282">
        <v>24249.266800000001</v>
      </c>
      <c r="E65" s="282">
        <v>25942.035199999998</v>
      </c>
      <c r="F65" s="282">
        <v>31844.2569</v>
      </c>
      <c r="G65" s="282">
        <v>37695.984100000001</v>
      </c>
      <c r="H65" s="282">
        <v>29866.675999999999</v>
      </c>
      <c r="I65" s="283">
        <v>7.66</v>
      </c>
      <c r="J65" s="283">
        <v>10.99</v>
      </c>
      <c r="K65" s="283">
        <v>11.03</v>
      </c>
      <c r="L65" s="283">
        <v>174.62639999999999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4.1799999999999997E-2</v>
      </c>
      <c r="C66" s="276">
        <v>26016.905299999999</v>
      </c>
      <c r="D66" s="277">
        <v>20716.278900000001</v>
      </c>
      <c r="E66" s="277">
        <v>22978.721000000001</v>
      </c>
      <c r="F66" s="277">
        <v>28117.1263</v>
      </c>
      <c r="G66" s="277">
        <v>32807.859499999999</v>
      </c>
      <c r="H66" s="277">
        <v>26265.998800000001</v>
      </c>
      <c r="I66" s="278">
        <v>5.6</v>
      </c>
      <c r="J66" s="278">
        <v>8.48</v>
      </c>
      <c r="K66" s="278">
        <v>10.82</v>
      </c>
      <c r="L66" s="278">
        <v>174.75890000000001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3.85E-2</v>
      </c>
      <c r="C67" s="281">
        <v>26157</v>
      </c>
      <c r="D67" s="282">
        <v>23516.8802</v>
      </c>
      <c r="E67" s="282">
        <v>24947.1986</v>
      </c>
      <c r="F67" s="282">
        <v>29386.1325</v>
      </c>
      <c r="G67" s="282">
        <v>31161.4349</v>
      </c>
      <c r="H67" s="282">
        <v>26950.570400000001</v>
      </c>
      <c r="I67" s="283">
        <v>6.79</v>
      </c>
      <c r="J67" s="283">
        <v>12.83</v>
      </c>
      <c r="K67" s="283">
        <v>12.16</v>
      </c>
      <c r="L67" s="283">
        <v>174.88380000000001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0.2097</v>
      </c>
      <c r="C68" s="276">
        <v>26913.2071</v>
      </c>
      <c r="D68" s="277">
        <v>20977.374800000001</v>
      </c>
      <c r="E68" s="277">
        <v>23348.508300000001</v>
      </c>
      <c r="F68" s="277">
        <v>29517.751499999998</v>
      </c>
      <c r="G68" s="277">
        <v>33160.566400000003</v>
      </c>
      <c r="H68" s="277">
        <v>27205.6185</v>
      </c>
      <c r="I68" s="278">
        <v>6.34</v>
      </c>
      <c r="J68" s="278">
        <v>9.3000000000000007</v>
      </c>
      <c r="K68" s="278">
        <v>10.65</v>
      </c>
      <c r="L68" s="278">
        <v>174.6771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0.1066</v>
      </c>
      <c r="C69" s="281">
        <v>28149.962100000001</v>
      </c>
      <c r="D69" s="282">
        <v>23093.225600000002</v>
      </c>
      <c r="E69" s="282">
        <v>26470.795399999999</v>
      </c>
      <c r="F69" s="282">
        <v>30409.108499999998</v>
      </c>
      <c r="G69" s="282">
        <v>33346.267099999997</v>
      </c>
      <c r="H69" s="282">
        <v>28261.210999999999</v>
      </c>
      <c r="I69" s="283">
        <v>9.59</v>
      </c>
      <c r="J69" s="283">
        <v>8.23</v>
      </c>
      <c r="K69" s="283">
        <v>11.96</v>
      </c>
      <c r="L69" s="283">
        <v>174.70079999999999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3.6299999999999999E-2</v>
      </c>
      <c r="C70" s="276">
        <v>31928.097900000001</v>
      </c>
      <c r="D70" s="277">
        <v>25018.483199999999</v>
      </c>
      <c r="E70" s="277">
        <v>27592.963899999999</v>
      </c>
      <c r="F70" s="277">
        <v>35595.043400000002</v>
      </c>
      <c r="G70" s="277">
        <v>44005.763299999999</v>
      </c>
      <c r="H70" s="277">
        <v>32992.308199999999</v>
      </c>
      <c r="I70" s="278">
        <v>10.79</v>
      </c>
      <c r="J70" s="278">
        <v>13.69</v>
      </c>
      <c r="K70" s="278">
        <v>11.2</v>
      </c>
      <c r="L70" s="278">
        <v>174.9194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0.73119999999999996</v>
      </c>
      <c r="C71" s="281">
        <v>33656.3747</v>
      </c>
      <c r="D71" s="282">
        <v>26307.824700000001</v>
      </c>
      <c r="E71" s="282">
        <v>29421.227999999999</v>
      </c>
      <c r="F71" s="282">
        <v>38752.5317</v>
      </c>
      <c r="G71" s="282">
        <v>45389.182399999998</v>
      </c>
      <c r="H71" s="282">
        <v>35615.4058</v>
      </c>
      <c r="I71" s="283">
        <v>10.02</v>
      </c>
      <c r="J71" s="283">
        <v>14.61</v>
      </c>
      <c r="K71" s="283">
        <v>11.2</v>
      </c>
      <c r="L71" s="283">
        <v>174.60149999999999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1.1297999999999999</v>
      </c>
      <c r="C72" s="276">
        <v>19583</v>
      </c>
      <c r="D72" s="277">
        <v>16630.674900000002</v>
      </c>
      <c r="E72" s="277">
        <v>17831.2765</v>
      </c>
      <c r="F72" s="277">
        <v>22153.0465</v>
      </c>
      <c r="G72" s="277">
        <v>25105.793900000001</v>
      </c>
      <c r="H72" s="277">
        <v>20412.156299999999</v>
      </c>
      <c r="I72" s="278">
        <v>6.97</v>
      </c>
      <c r="J72" s="278">
        <v>7.77</v>
      </c>
      <c r="K72" s="278">
        <v>10.3</v>
      </c>
      <c r="L72" s="278">
        <v>175.0162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0.2505</v>
      </c>
      <c r="C73" s="281">
        <v>27163.864600000001</v>
      </c>
      <c r="D73" s="282">
        <v>18244.585200000001</v>
      </c>
      <c r="E73" s="282">
        <v>23728.4467</v>
      </c>
      <c r="F73" s="282">
        <v>30302.255300000001</v>
      </c>
      <c r="G73" s="282">
        <v>33593.1446</v>
      </c>
      <c r="H73" s="282">
        <v>26808.927800000001</v>
      </c>
      <c r="I73" s="283">
        <v>7.91</v>
      </c>
      <c r="J73" s="283">
        <v>13.23</v>
      </c>
      <c r="K73" s="283">
        <v>10.32</v>
      </c>
      <c r="L73" s="283">
        <v>176.30510000000001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0.59440000000000004</v>
      </c>
      <c r="C74" s="276">
        <v>21001.4166</v>
      </c>
      <c r="D74" s="277">
        <v>16404.725299999998</v>
      </c>
      <c r="E74" s="277">
        <v>17874.111099999998</v>
      </c>
      <c r="F74" s="277">
        <v>24473.5978</v>
      </c>
      <c r="G74" s="277">
        <v>28192.164100000002</v>
      </c>
      <c r="H74" s="277">
        <v>21695.437300000001</v>
      </c>
      <c r="I74" s="278">
        <v>6.95</v>
      </c>
      <c r="J74" s="278">
        <v>9.09</v>
      </c>
      <c r="K74" s="278">
        <v>9.91</v>
      </c>
      <c r="L74" s="278">
        <v>175.08410000000001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3.49E-2</v>
      </c>
      <c r="C75" s="281">
        <v>25619.4637</v>
      </c>
      <c r="D75" s="282">
        <v>20727.602200000001</v>
      </c>
      <c r="E75" s="282">
        <v>21871.333299999998</v>
      </c>
      <c r="F75" s="282">
        <v>28212.309099999999</v>
      </c>
      <c r="G75" s="282">
        <v>30291.578600000001</v>
      </c>
      <c r="H75" s="282">
        <v>25783.2814</v>
      </c>
      <c r="I75" s="283">
        <v>7.94</v>
      </c>
      <c r="J75" s="283">
        <v>13.37</v>
      </c>
      <c r="K75" s="283">
        <v>11.22</v>
      </c>
      <c r="L75" s="283">
        <v>174.89099999999999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0.51619999999999999</v>
      </c>
      <c r="C76" s="276">
        <v>22026.365699999998</v>
      </c>
      <c r="D76" s="277">
        <v>18035.25</v>
      </c>
      <c r="E76" s="277">
        <v>19743.105599999999</v>
      </c>
      <c r="F76" s="277">
        <v>24209.404399999999</v>
      </c>
      <c r="G76" s="277">
        <v>27701.710599999999</v>
      </c>
      <c r="H76" s="277">
        <v>22696.8688</v>
      </c>
      <c r="I76" s="278">
        <v>6.13</v>
      </c>
      <c r="J76" s="278">
        <v>6.04</v>
      </c>
      <c r="K76" s="278">
        <v>17.739999999999998</v>
      </c>
      <c r="L76" s="278">
        <v>175.5367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0.85550000000000004</v>
      </c>
      <c r="C77" s="281">
        <v>29535.863799999999</v>
      </c>
      <c r="D77" s="282">
        <v>24288.317899999998</v>
      </c>
      <c r="E77" s="282">
        <v>26526.700400000002</v>
      </c>
      <c r="F77" s="282">
        <v>32043.4319</v>
      </c>
      <c r="G77" s="282">
        <v>34800.776100000003</v>
      </c>
      <c r="H77" s="282">
        <v>29442.217799999999</v>
      </c>
      <c r="I77" s="283">
        <v>3.49</v>
      </c>
      <c r="J77" s="283">
        <v>18.260000000000002</v>
      </c>
      <c r="K77" s="283">
        <v>10.99</v>
      </c>
      <c r="L77" s="283">
        <v>169.20089999999999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9.8400000000000001E-2</v>
      </c>
      <c r="C78" s="276">
        <v>25112.4303</v>
      </c>
      <c r="D78" s="277">
        <v>21594.535500000002</v>
      </c>
      <c r="E78" s="277">
        <v>22742.5723</v>
      </c>
      <c r="F78" s="277">
        <v>27396.901900000001</v>
      </c>
      <c r="G78" s="277">
        <v>29667.1993</v>
      </c>
      <c r="H78" s="277">
        <v>25419.039000000001</v>
      </c>
      <c r="I78" s="278">
        <v>4.12</v>
      </c>
      <c r="J78" s="278">
        <v>13.26</v>
      </c>
      <c r="K78" s="278">
        <v>10.77</v>
      </c>
      <c r="L78" s="278">
        <v>173.64680000000001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0.65369999999999995</v>
      </c>
      <c r="C79" s="281">
        <v>28881.541300000001</v>
      </c>
      <c r="D79" s="282">
        <v>23149.587200000002</v>
      </c>
      <c r="E79" s="282">
        <v>25252.901600000001</v>
      </c>
      <c r="F79" s="282">
        <v>32908.997000000003</v>
      </c>
      <c r="G79" s="282">
        <v>37302.7935</v>
      </c>
      <c r="H79" s="282">
        <v>29445.8429</v>
      </c>
      <c r="I79" s="283">
        <v>3.25</v>
      </c>
      <c r="J79" s="283">
        <v>19.7</v>
      </c>
      <c r="K79" s="283">
        <v>10.73</v>
      </c>
      <c r="L79" s="283">
        <v>177.89259999999999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0.46539999999999998</v>
      </c>
      <c r="C80" s="276">
        <v>40494.8413</v>
      </c>
      <c r="D80" s="277">
        <v>32314.9113</v>
      </c>
      <c r="E80" s="277">
        <v>35485.420400000003</v>
      </c>
      <c r="F80" s="277">
        <v>47865.531499999997</v>
      </c>
      <c r="G80" s="277">
        <v>55358.553500000002</v>
      </c>
      <c r="H80" s="277">
        <v>42754.448199999999</v>
      </c>
      <c r="I80" s="278">
        <v>6.62</v>
      </c>
      <c r="J80" s="278">
        <v>20.43</v>
      </c>
      <c r="K80" s="278">
        <v>12.5</v>
      </c>
      <c r="L80" s="278">
        <v>164.5479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0.3276</v>
      </c>
      <c r="C81" s="281">
        <v>34123.368300000002</v>
      </c>
      <c r="D81" s="282">
        <v>27205.497200000002</v>
      </c>
      <c r="E81" s="282">
        <v>30257.326700000001</v>
      </c>
      <c r="F81" s="282">
        <v>38664.028700000003</v>
      </c>
      <c r="G81" s="282">
        <v>42936.256999999998</v>
      </c>
      <c r="H81" s="282">
        <v>34831.342700000001</v>
      </c>
      <c r="I81" s="283">
        <v>7.13</v>
      </c>
      <c r="J81" s="283">
        <v>29.3</v>
      </c>
      <c r="K81" s="283">
        <v>10.1</v>
      </c>
      <c r="L81" s="283">
        <v>172.96690000000001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8.14E-2</v>
      </c>
      <c r="C82" s="276">
        <v>20950.1666</v>
      </c>
      <c r="D82" s="277">
        <v>17078.1666</v>
      </c>
      <c r="E82" s="277">
        <v>17980.862499999999</v>
      </c>
      <c r="F82" s="277">
        <v>26333.8577</v>
      </c>
      <c r="G82" s="277">
        <v>29922.6551</v>
      </c>
      <c r="H82" s="277">
        <v>22702.031299999999</v>
      </c>
      <c r="I82" s="278">
        <v>3.8</v>
      </c>
      <c r="J82" s="278">
        <v>22.54</v>
      </c>
      <c r="K82" s="278">
        <v>10.09</v>
      </c>
      <c r="L82" s="278">
        <v>177.55250000000001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0.1075</v>
      </c>
      <c r="C83" s="281">
        <v>21017.1747</v>
      </c>
      <c r="D83" s="282">
        <v>18823.326300000001</v>
      </c>
      <c r="E83" s="282">
        <v>19821.25</v>
      </c>
      <c r="F83" s="282">
        <v>24835.596699999998</v>
      </c>
      <c r="G83" s="282">
        <v>27868.4882</v>
      </c>
      <c r="H83" s="282">
        <v>22582.516800000001</v>
      </c>
      <c r="I83" s="283">
        <v>8.0500000000000007</v>
      </c>
      <c r="J83" s="283">
        <v>14.83</v>
      </c>
      <c r="K83" s="283">
        <v>10.16</v>
      </c>
      <c r="L83" s="283">
        <v>176.64449999999999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6.7599999999999993E-2</v>
      </c>
      <c r="C84" s="276">
        <v>24158.830600000001</v>
      </c>
      <c r="D84" s="277">
        <v>21126.506799999999</v>
      </c>
      <c r="E84" s="277">
        <v>22383.842199999999</v>
      </c>
      <c r="F84" s="277">
        <v>26119.606899999999</v>
      </c>
      <c r="G84" s="277">
        <v>27451.805499999999</v>
      </c>
      <c r="H84" s="277">
        <v>24460.762599999998</v>
      </c>
      <c r="I84" s="278">
        <v>8.23</v>
      </c>
      <c r="J84" s="278">
        <v>14.81</v>
      </c>
      <c r="K84" s="278">
        <v>10.02</v>
      </c>
      <c r="L84" s="278">
        <v>176.0838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4.0399999999999998E-2</v>
      </c>
      <c r="C85" s="281">
        <v>26003.052199999998</v>
      </c>
      <c r="D85" s="282">
        <v>21135.1666</v>
      </c>
      <c r="E85" s="282">
        <v>23456.9156</v>
      </c>
      <c r="F85" s="282">
        <v>28624.662199999999</v>
      </c>
      <c r="G85" s="282">
        <v>31943.7785</v>
      </c>
      <c r="H85" s="282">
        <v>26606.605299999999</v>
      </c>
      <c r="I85" s="283">
        <v>6.92</v>
      </c>
      <c r="J85" s="283">
        <v>19.170000000000002</v>
      </c>
      <c r="K85" s="283">
        <v>10.48</v>
      </c>
      <c r="L85" s="283">
        <v>178.10130000000001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0.10150000000000001</v>
      </c>
      <c r="C86" s="276">
        <v>26852.657800000001</v>
      </c>
      <c r="D86" s="277">
        <v>21294.1358</v>
      </c>
      <c r="E86" s="277">
        <v>24711.913</v>
      </c>
      <c r="F86" s="277">
        <v>29223.1394</v>
      </c>
      <c r="G86" s="277">
        <v>31810.1283</v>
      </c>
      <c r="H86" s="277">
        <v>26994.710299999999</v>
      </c>
      <c r="I86" s="278">
        <v>6.57</v>
      </c>
      <c r="J86" s="278">
        <v>15.31</v>
      </c>
      <c r="K86" s="278">
        <v>11.92</v>
      </c>
      <c r="L86" s="278">
        <v>175.70779999999999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5.33E-2</v>
      </c>
      <c r="C87" s="281">
        <v>26111.489600000001</v>
      </c>
      <c r="D87" s="282">
        <v>23385.745900000002</v>
      </c>
      <c r="E87" s="282">
        <v>24447</v>
      </c>
      <c r="F87" s="282">
        <v>27910.476699999999</v>
      </c>
      <c r="G87" s="282">
        <v>31317.298200000001</v>
      </c>
      <c r="H87" s="282">
        <v>26703.027699999999</v>
      </c>
      <c r="I87" s="283">
        <v>5.72</v>
      </c>
      <c r="J87" s="283">
        <v>14.7</v>
      </c>
      <c r="K87" s="283">
        <v>10.37</v>
      </c>
      <c r="L87" s="283">
        <v>175.6722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4.53E-2</v>
      </c>
      <c r="C88" s="276">
        <v>28822.279299999998</v>
      </c>
      <c r="D88" s="277">
        <v>23669.6957</v>
      </c>
      <c r="E88" s="277">
        <v>25938.2925</v>
      </c>
      <c r="F88" s="277">
        <v>30683.224200000001</v>
      </c>
      <c r="G88" s="277">
        <v>34741.869400000003</v>
      </c>
      <c r="H88" s="277">
        <v>30224.228999999999</v>
      </c>
      <c r="I88" s="278">
        <v>5.97</v>
      </c>
      <c r="J88" s="278">
        <v>20.47</v>
      </c>
      <c r="K88" s="278">
        <v>10.52</v>
      </c>
      <c r="L88" s="278">
        <v>179.5489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9.64E-2</v>
      </c>
      <c r="C89" s="281">
        <v>19088.689399999999</v>
      </c>
      <c r="D89" s="282">
        <v>17316.779500000001</v>
      </c>
      <c r="E89" s="282">
        <v>18196.455000000002</v>
      </c>
      <c r="F89" s="282">
        <v>20006.274399999998</v>
      </c>
      <c r="G89" s="282">
        <v>21262.620800000001</v>
      </c>
      <c r="H89" s="282">
        <v>19344.435000000001</v>
      </c>
      <c r="I89" s="283">
        <v>5.24</v>
      </c>
      <c r="J89" s="283">
        <v>13.2</v>
      </c>
      <c r="K89" s="283">
        <v>11.9</v>
      </c>
      <c r="L89" s="283">
        <v>174.65790000000001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4.0599999999999997E-2</v>
      </c>
      <c r="C90" s="276">
        <v>28826.779299999998</v>
      </c>
      <c r="D90" s="277">
        <v>20582.833299999998</v>
      </c>
      <c r="E90" s="277">
        <v>24585.6666</v>
      </c>
      <c r="F90" s="277">
        <v>37302.258500000004</v>
      </c>
      <c r="G90" s="277">
        <v>39151.640700000004</v>
      </c>
      <c r="H90" s="277">
        <v>29643.722000000002</v>
      </c>
      <c r="I90" s="278">
        <v>2.85</v>
      </c>
      <c r="J90" s="278">
        <v>25.69</v>
      </c>
      <c r="K90" s="278">
        <v>9.7899999999999991</v>
      </c>
      <c r="L90" s="278">
        <v>182.87020000000001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5.7000000000000002E-2</v>
      </c>
      <c r="C91" s="281">
        <v>25898.396400000001</v>
      </c>
      <c r="D91" s="282">
        <v>21300.6666</v>
      </c>
      <c r="E91" s="282">
        <v>23810.643400000001</v>
      </c>
      <c r="F91" s="282">
        <v>30714.179700000001</v>
      </c>
      <c r="G91" s="282">
        <v>33938.837099999997</v>
      </c>
      <c r="H91" s="282">
        <v>27138.691999999999</v>
      </c>
      <c r="I91" s="283">
        <v>3.17</v>
      </c>
      <c r="J91" s="283">
        <v>24.34</v>
      </c>
      <c r="K91" s="283">
        <v>9.5299999999999994</v>
      </c>
      <c r="L91" s="283">
        <v>176.12739999999999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9.7500000000000003E-2</v>
      </c>
      <c r="C92" s="276">
        <v>27622.740300000001</v>
      </c>
      <c r="D92" s="277">
        <v>22190.5242</v>
      </c>
      <c r="E92" s="277">
        <v>24067.5942</v>
      </c>
      <c r="F92" s="277">
        <v>31863.043600000001</v>
      </c>
      <c r="G92" s="277">
        <v>33768.9539</v>
      </c>
      <c r="H92" s="277">
        <v>27672.71</v>
      </c>
      <c r="I92" s="278">
        <v>6.08</v>
      </c>
      <c r="J92" s="278">
        <v>18.190000000000001</v>
      </c>
      <c r="K92" s="278">
        <v>10.18</v>
      </c>
      <c r="L92" s="278">
        <v>182.63390000000001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0.1623</v>
      </c>
      <c r="C93" s="281">
        <v>25509.202499999999</v>
      </c>
      <c r="D93" s="282">
        <v>22063.045999999998</v>
      </c>
      <c r="E93" s="282">
        <v>23572.0674</v>
      </c>
      <c r="F93" s="282">
        <v>28448.2346</v>
      </c>
      <c r="G93" s="282">
        <v>31126.6594</v>
      </c>
      <c r="H93" s="282">
        <v>26154.783500000001</v>
      </c>
      <c r="I93" s="283">
        <v>6.59</v>
      </c>
      <c r="J93" s="283">
        <v>18.55</v>
      </c>
      <c r="K93" s="283">
        <v>9.8699999999999992</v>
      </c>
      <c r="L93" s="283">
        <v>177.85650000000001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3.5400000000000001E-2</v>
      </c>
      <c r="C94" s="276">
        <v>23835.157299999999</v>
      </c>
      <c r="D94" s="277">
        <v>21087.75</v>
      </c>
      <c r="E94" s="277">
        <v>22277.500100000001</v>
      </c>
      <c r="F94" s="277">
        <v>25536.570100000001</v>
      </c>
      <c r="G94" s="277">
        <v>27264.341499999999</v>
      </c>
      <c r="H94" s="277">
        <v>24420.300999999999</v>
      </c>
      <c r="I94" s="278">
        <v>6.86</v>
      </c>
      <c r="J94" s="278">
        <v>16.73</v>
      </c>
      <c r="K94" s="278">
        <v>10.09</v>
      </c>
      <c r="L94" s="278">
        <v>177.86969999999999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3.2300000000000002E-2</v>
      </c>
      <c r="C95" s="281">
        <v>24895.897799999999</v>
      </c>
      <c r="D95" s="282">
        <v>20498.333299999998</v>
      </c>
      <c r="E95" s="282">
        <v>22063.75</v>
      </c>
      <c r="F95" s="282">
        <v>26551.193599999999</v>
      </c>
      <c r="G95" s="282">
        <v>27894.910400000001</v>
      </c>
      <c r="H95" s="282">
        <v>24676.625599999999</v>
      </c>
      <c r="I95" s="283">
        <v>7.18</v>
      </c>
      <c r="J95" s="283">
        <v>11.19</v>
      </c>
      <c r="K95" s="283">
        <v>12.46</v>
      </c>
      <c r="L95" s="283">
        <v>174.09020000000001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1.5533999999999999</v>
      </c>
      <c r="C96" s="276">
        <v>16719.5</v>
      </c>
      <c r="D96" s="277">
        <v>14301.880300000001</v>
      </c>
      <c r="E96" s="277">
        <v>15275.8004</v>
      </c>
      <c r="F96" s="277">
        <v>19742.903999999999</v>
      </c>
      <c r="G96" s="277">
        <v>22948.365900000001</v>
      </c>
      <c r="H96" s="277">
        <v>18051.317800000001</v>
      </c>
      <c r="I96" s="278">
        <v>6.25</v>
      </c>
      <c r="J96" s="278">
        <v>9.43</v>
      </c>
      <c r="K96" s="278">
        <v>10.38</v>
      </c>
      <c r="L96" s="278">
        <v>175.7045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5.7799999999999997E-2</v>
      </c>
      <c r="C97" s="281">
        <v>20176.5628</v>
      </c>
      <c r="D97" s="282">
        <v>16119.1566</v>
      </c>
      <c r="E97" s="282">
        <v>18218.204000000002</v>
      </c>
      <c r="F97" s="282">
        <v>23125.803800000002</v>
      </c>
      <c r="G97" s="282">
        <v>25252.681199999999</v>
      </c>
      <c r="H97" s="282">
        <v>20746.027399999999</v>
      </c>
      <c r="I97" s="283">
        <v>5.34</v>
      </c>
      <c r="J97" s="283">
        <v>14.42</v>
      </c>
      <c r="K97" s="283">
        <v>10.1</v>
      </c>
      <c r="L97" s="283">
        <v>176.4325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7.6100000000000001E-2</v>
      </c>
      <c r="C98" s="276">
        <v>23034.579900000001</v>
      </c>
      <c r="D98" s="277">
        <v>16552.5</v>
      </c>
      <c r="E98" s="277">
        <v>17754.876499999998</v>
      </c>
      <c r="F98" s="277">
        <v>25630.374299999999</v>
      </c>
      <c r="G98" s="277">
        <v>27849.06</v>
      </c>
      <c r="H98" s="277">
        <v>22153.285599999999</v>
      </c>
      <c r="I98" s="278">
        <v>6.29</v>
      </c>
      <c r="J98" s="278">
        <v>16</v>
      </c>
      <c r="K98" s="278">
        <v>10.09</v>
      </c>
      <c r="L98" s="278">
        <v>186.58240000000001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0.50380000000000003</v>
      </c>
      <c r="C99" s="281">
        <v>15979.955599999999</v>
      </c>
      <c r="D99" s="282">
        <v>12318.7876</v>
      </c>
      <c r="E99" s="282">
        <v>13025.774799999999</v>
      </c>
      <c r="F99" s="282">
        <v>21686</v>
      </c>
      <c r="G99" s="282">
        <v>25833.785899999999</v>
      </c>
      <c r="H99" s="282">
        <v>17940.0396</v>
      </c>
      <c r="I99" s="283">
        <v>5.44</v>
      </c>
      <c r="J99" s="283">
        <v>10.87</v>
      </c>
      <c r="K99" s="283">
        <v>10.35</v>
      </c>
      <c r="L99" s="283">
        <v>175.95089999999999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4.6899999999999997E-2</v>
      </c>
      <c r="C100" s="276">
        <v>20205.833299999998</v>
      </c>
      <c r="D100" s="277">
        <v>12910.7166</v>
      </c>
      <c r="E100" s="277">
        <v>16918.25</v>
      </c>
      <c r="F100" s="277">
        <v>23442.8802</v>
      </c>
      <c r="G100" s="277">
        <v>26169.000700000001</v>
      </c>
      <c r="H100" s="277">
        <v>20143.357499999998</v>
      </c>
      <c r="I100" s="278">
        <v>6.29</v>
      </c>
      <c r="J100" s="278">
        <v>10.62</v>
      </c>
      <c r="K100" s="278">
        <v>10.3</v>
      </c>
      <c r="L100" s="278">
        <v>175.66890000000001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91BD-6B9D-4EAC-BD35-6B4AB8DA2ECC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6" sqref="O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275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276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Královéhradecký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277</v>
      </c>
      <c r="C7" s="27"/>
      <c r="D7" s="49">
        <v>139.20070000000001</v>
      </c>
      <c r="E7" s="28" t="s">
        <v>25</v>
      </c>
      <c r="G7" s="301"/>
    </row>
    <row r="8" spans="1:19" s="22" customFormat="1" ht="20.45" customHeight="1" x14ac:dyDescent="0.25">
      <c r="B8" s="31" t="s">
        <v>278</v>
      </c>
      <c r="C8" s="31"/>
      <c r="D8" s="32">
        <v>1.97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279</v>
      </c>
      <c r="D11" s="48">
        <v>123.9996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280</v>
      </c>
      <c r="D12" s="48">
        <v>132.66669999999999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281</v>
      </c>
      <c r="D13" s="48">
        <v>141.91669999999999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282</v>
      </c>
      <c r="D14" s="48">
        <v>148.66669999999999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283</v>
      </c>
      <c r="D15" s="48">
        <v>152.66669999999999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284</v>
      </c>
      <c r="C17" s="27"/>
      <c r="D17" s="49">
        <v>35.111400000000003</v>
      </c>
      <c r="E17" s="28" t="s">
        <v>25</v>
      </c>
    </row>
    <row r="18" spans="2:10" s="30" customFormat="1" ht="20.45" customHeight="1" x14ac:dyDescent="0.2">
      <c r="B18" s="47" t="s">
        <v>285</v>
      </c>
      <c r="C18" s="37"/>
      <c r="D18" s="307">
        <v>18.853200000000001</v>
      </c>
      <c r="E18" s="39" t="s">
        <v>25</v>
      </c>
    </row>
    <row r="19" spans="2:10" s="30" customFormat="1" ht="20.45" customHeight="1" x14ac:dyDescent="0.2">
      <c r="B19" s="47" t="s">
        <v>286</v>
      </c>
      <c r="C19" s="37"/>
      <c r="D19" s="307">
        <v>5.4907000000000004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287</v>
      </c>
      <c r="I23" s="301">
        <f>D7-D8</f>
        <v>137.23070000000001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288</v>
      </c>
      <c r="I24" s="41">
        <f>D17</f>
        <v>35.111400000000003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289</v>
      </c>
      <c r="I25" s="41">
        <f>D18</f>
        <v>18.853200000000001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290</v>
      </c>
      <c r="I26" s="41">
        <f>D19</f>
        <v>5.4907000000000004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291</v>
      </c>
      <c r="I27" s="41">
        <f>(I23+D17)-(I23+D18+D19)</f>
        <v>10.767499999999984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69874-DC65-4DBA-913A-0366D1DDC74F}">
  <sheetPr codeName="List41">
    <tabColor theme="0" tint="-0.249977111117893"/>
  </sheetPr>
  <dimension ref="A1:Q126"/>
  <sheetViews>
    <sheetView showGridLines="0" zoomScaleNormal="100" zoomScaleSheetLayoutView="85" workbookViewId="0">
      <selection activeCell="O36" sqref="O36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292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293</v>
      </c>
    </row>
    <row r="3" spans="1:17" ht="14.25" customHeight="1" x14ac:dyDescent="0.2">
      <c r="A3" s="72" t="s">
        <v>294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295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Královéhradecký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296</v>
      </c>
      <c r="B8" s="261" t="s">
        <v>297</v>
      </c>
      <c r="C8" s="209" t="s">
        <v>298</v>
      </c>
      <c r="D8" s="209"/>
      <c r="E8" s="209" t="s">
        <v>299</v>
      </c>
      <c r="F8" s="209"/>
      <c r="G8" s="209"/>
    </row>
    <row r="9" spans="1:17" ht="17.25" customHeight="1" x14ac:dyDescent="0.2">
      <c r="A9" s="322"/>
      <c r="B9" s="323"/>
      <c r="C9" s="218" t="s">
        <v>300</v>
      </c>
      <c r="D9" s="218"/>
      <c r="E9" s="218" t="s">
        <v>300</v>
      </c>
      <c r="F9" s="218"/>
      <c r="G9" s="218"/>
    </row>
    <row r="10" spans="1:17" ht="17.25" customHeight="1" x14ac:dyDescent="0.2">
      <c r="A10" s="322"/>
      <c r="B10" s="323"/>
      <c r="C10" s="258" t="s">
        <v>301</v>
      </c>
      <c r="D10" s="258" t="s">
        <v>302</v>
      </c>
      <c r="E10" s="258" t="s">
        <v>301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303</v>
      </c>
      <c r="E11" s="209"/>
      <c r="F11" s="258" t="s">
        <v>304</v>
      </c>
      <c r="G11" s="258" t="s">
        <v>305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0.1095</v>
      </c>
      <c r="C14" s="329">
        <v>142.6651</v>
      </c>
      <c r="D14" s="330">
        <v>0.3488</v>
      </c>
      <c r="E14" s="330">
        <v>32.285200000000003</v>
      </c>
      <c r="F14" s="330">
        <v>16.727399999999999</v>
      </c>
      <c r="G14" s="330">
        <v>4.1276999999999999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6.5500000000000003E-2</v>
      </c>
      <c r="C15" s="333">
        <v>147.05269999999999</v>
      </c>
      <c r="D15" s="334">
        <v>0.45679999999999998</v>
      </c>
      <c r="E15" s="334">
        <v>27.0532</v>
      </c>
      <c r="F15" s="334">
        <v>17.0579</v>
      </c>
      <c r="G15" s="334">
        <v>1.1789000000000001</v>
      </c>
    </row>
    <row r="16" spans="1:17" ht="13.15" customHeight="1" x14ac:dyDescent="0.2">
      <c r="A16" s="327" t="s">
        <v>188</v>
      </c>
      <c r="B16" s="328">
        <v>6.6199999999999995E-2</v>
      </c>
      <c r="C16" s="329">
        <v>145.3914</v>
      </c>
      <c r="D16" s="330">
        <v>0.17169999999999999</v>
      </c>
      <c r="E16" s="330">
        <v>28.954499999999999</v>
      </c>
      <c r="F16" s="330">
        <v>16.196999999999999</v>
      </c>
      <c r="G16" s="330">
        <v>3.5522</v>
      </c>
    </row>
    <row r="17" spans="1:7" ht="13.15" customHeight="1" x14ac:dyDescent="0.2">
      <c r="A17" s="331" t="s">
        <v>190</v>
      </c>
      <c r="B17" s="332">
        <v>0.11269999999999999</v>
      </c>
      <c r="C17" s="333">
        <v>143.8049</v>
      </c>
      <c r="D17" s="334">
        <v>0.22800000000000001</v>
      </c>
      <c r="E17" s="334">
        <v>30.766200000000001</v>
      </c>
      <c r="F17" s="334">
        <v>16.5442</v>
      </c>
      <c r="G17" s="334">
        <v>3.2856999999999998</v>
      </c>
    </row>
    <row r="18" spans="1:7" ht="13.15" customHeight="1" x14ac:dyDescent="0.2">
      <c r="A18" s="327" t="s">
        <v>191</v>
      </c>
      <c r="B18" s="328">
        <v>0.17630000000000001</v>
      </c>
      <c r="C18" s="329">
        <v>136.83510000000001</v>
      </c>
      <c r="D18" s="330">
        <v>0.2172</v>
      </c>
      <c r="E18" s="330">
        <v>38.046999999999997</v>
      </c>
      <c r="F18" s="330">
        <v>26.6784</v>
      </c>
      <c r="G18" s="330">
        <v>2.0632999999999999</v>
      </c>
    </row>
    <row r="19" spans="1:7" ht="13.15" customHeight="1" x14ac:dyDescent="0.2">
      <c r="A19" s="331" t="s">
        <v>192</v>
      </c>
      <c r="B19" s="332">
        <v>6.59E-2</v>
      </c>
      <c r="C19" s="333">
        <v>148.4983</v>
      </c>
      <c r="D19" s="334">
        <v>7.2115999999999998</v>
      </c>
      <c r="E19" s="334">
        <v>32.951799999999999</v>
      </c>
      <c r="F19" s="334">
        <v>17.122800000000002</v>
      </c>
      <c r="G19" s="334">
        <v>5.2816000000000001</v>
      </c>
    </row>
    <row r="20" spans="1:7" ht="13.15" customHeight="1" x14ac:dyDescent="0.2">
      <c r="A20" s="327" t="s">
        <v>194</v>
      </c>
      <c r="B20" s="328">
        <v>0.51849999999999996</v>
      </c>
      <c r="C20" s="329">
        <v>135.40969999999999</v>
      </c>
      <c r="D20" s="330">
        <v>0.13189999999999999</v>
      </c>
      <c r="E20" s="330">
        <v>38.875</v>
      </c>
      <c r="F20" s="330">
        <v>26.071000000000002</v>
      </c>
      <c r="G20" s="330">
        <v>1.34</v>
      </c>
    </row>
    <row r="21" spans="1:7" ht="13.15" customHeight="1" x14ac:dyDescent="0.2">
      <c r="A21" s="331" t="s">
        <v>195</v>
      </c>
      <c r="B21" s="332">
        <v>0.1133</v>
      </c>
      <c r="C21" s="333">
        <v>139.9742</v>
      </c>
      <c r="D21" s="334">
        <v>0.60670000000000002</v>
      </c>
      <c r="E21" s="334">
        <v>28.457999999999998</v>
      </c>
      <c r="F21" s="334">
        <v>17.726700000000001</v>
      </c>
      <c r="G21" s="334">
        <v>2.6315</v>
      </c>
    </row>
    <row r="22" spans="1:7" ht="13.15" customHeight="1" x14ac:dyDescent="0.2">
      <c r="A22" s="327" t="s">
        <v>198</v>
      </c>
      <c r="B22" s="328">
        <v>0.1057</v>
      </c>
      <c r="C22" s="329">
        <v>145.93209999999999</v>
      </c>
      <c r="D22" s="330">
        <v>0.36059999999999998</v>
      </c>
      <c r="E22" s="330">
        <v>28.199200000000001</v>
      </c>
      <c r="F22" s="330">
        <v>16.354199999999999</v>
      </c>
      <c r="G22" s="330">
        <v>2.4767999999999999</v>
      </c>
    </row>
    <row r="23" spans="1:7" ht="13.15" customHeight="1" x14ac:dyDescent="0.2">
      <c r="A23" s="331" t="s">
        <v>199</v>
      </c>
      <c r="B23" s="332">
        <v>7.2400000000000006E-2</v>
      </c>
      <c r="C23" s="333">
        <v>142.32980000000001</v>
      </c>
      <c r="D23" s="334">
        <v>0.55940000000000001</v>
      </c>
      <c r="E23" s="334">
        <v>32.023400000000002</v>
      </c>
      <c r="F23" s="334">
        <v>15.6676</v>
      </c>
      <c r="G23" s="334">
        <v>6.3056000000000001</v>
      </c>
    </row>
    <row r="24" spans="1:7" ht="13.15" customHeight="1" x14ac:dyDescent="0.2">
      <c r="A24" s="327" t="s">
        <v>200</v>
      </c>
      <c r="B24" s="328">
        <v>0.55489999999999995</v>
      </c>
      <c r="C24" s="329">
        <v>164.4966</v>
      </c>
      <c r="D24" s="330">
        <v>21.419699999999999</v>
      </c>
      <c r="E24" s="330">
        <v>30.623799999999999</v>
      </c>
      <c r="F24" s="330">
        <v>16.7881</v>
      </c>
      <c r="G24" s="330">
        <v>2.3428</v>
      </c>
    </row>
    <row r="25" spans="1:7" ht="13.15" customHeight="1" x14ac:dyDescent="0.2">
      <c r="A25" s="331" t="s">
        <v>201</v>
      </c>
      <c r="B25" s="332">
        <v>0.74</v>
      </c>
      <c r="C25" s="333">
        <v>142.25739999999999</v>
      </c>
      <c r="D25" s="334">
        <v>9.4883000000000006</v>
      </c>
      <c r="E25" s="334">
        <v>34.914400000000001</v>
      </c>
      <c r="F25" s="334">
        <v>16.1464</v>
      </c>
      <c r="G25" s="334">
        <v>7.7523</v>
      </c>
    </row>
    <row r="26" spans="1:7" ht="13.15" customHeight="1" x14ac:dyDescent="0.2">
      <c r="A26" s="327" t="s">
        <v>202</v>
      </c>
      <c r="B26" s="328">
        <v>0.66190000000000004</v>
      </c>
      <c r="C26" s="329">
        <v>129.40280000000001</v>
      </c>
      <c r="D26" s="330">
        <v>0.18640000000000001</v>
      </c>
      <c r="E26" s="330">
        <v>45.039900000000003</v>
      </c>
      <c r="F26" s="330">
        <v>27.380500000000001</v>
      </c>
      <c r="G26" s="330">
        <v>3.0636999999999999</v>
      </c>
    </row>
    <row r="27" spans="1:7" ht="13.15" customHeight="1" x14ac:dyDescent="0.2">
      <c r="A27" s="331" t="s">
        <v>203</v>
      </c>
      <c r="B27" s="332">
        <v>2.2675000000000001</v>
      </c>
      <c r="C27" s="333">
        <v>130.1645</v>
      </c>
      <c r="D27" s="334">
        <v>0.1106</v>
      </c>
      <c r="E27" s="334">
        <v>44.421199999999999</v>
      </c>
      <c r="F27" s="334">
        <v>26.503299999999999</v>
      </c>
      <c r="G27" s="334">
        <v>3.2523</v>
      </c>
    </row>
    <row r="28" spans="1:7" ht="13.15" customHeight="1" x14ac:dyDescent="0.2">
      <c r="A28" s="327" t="s">
        <v>204</v>
      </c>
      <c r="B28" s="328">
        <v>1.3513999999999999</v>
      </c>
      <c r="C28" s="329">
        <v>130.83680000000001</v>
      </c>
      <c r="D28" s="330">
        <v>0.15540000000000001</v>
      </c>
      <c r="E28" s="330">
        <v>43.6053</v>
      </c>
      <c r="F28" s="330">
        <v>26.060500000000001</v>
      </c>
      <c r="G28" s="330">
        <v>3.7290000000000001</v>
      </c>
    </row>
    <row r="29" spans="1:7" ht="13.15" customHeight="1" x14ac:dyDescent="0.2">
      <c r="A29" s="331" t="s">
        <v>205</v>
      </c>
      <c r="B29" s="332">
        <v>1.2546999999999999</v>
      </c>
      <c r="C29" s="333">
        <v>131.72120000000001</v>
      </c>
      <c r="D29" s="334">
        <v>2.3300000000000001E-2</v>
      </c>
      <c r="E29" s="334">
        <v>42.473799999999997</v>
      </c>
      <c r="F29" s="334">
        <v>26.018599999999999</v>
      </c>
      <c r="G29" s="334">
        <v>6.0277000000000003</v>
      </c>
    </row>
    <row r="30" spans="1:7" ht="13.15" customHeight="1" x14ac:dyDescent="0.2">
      <c r="A30" s="327" t="s">
        <v>206</v>
      </c>
      <c r="B30" s="328">
        <v>0.19239999999999999</v>
      </c>
      <c r="C30" s="329">
        <v>133.06710000000001</v>
      </c>
      <c r="D30" s="330">
        <v>0.1186</v>
      </c>
      <c r="E30" s="330">
        <v>41.808700000000002</v>
      </c>
      <c r="F30" s="330">
        <v>26.640599999999999</v>
      </c>
      <c r="G30" s="330">
        <v>1.7923</v>
      </c>
    </row>
    <row r="31" spans="1:7" ht="13.15" customHeight="1" x14ac:dyDescent="0.2">
      <c r="A31" s="331" t="s">
        <v>207</v>
      </c>
      <c r="B31" s="332">
        <v>0.1452</v>
      </c>
      <c r="C31" s="333">
        <v>129.5821</v>
      </c>
      <c r="D31" s="334">
        <v>4.8999999999999998E-3</v>
      </c>
      <c r="E31" s="334">
        <v>44.723300000000002</v>
      </c>
      <c r="F31" s="334">
        <v>26.267199999999999</v>
      </c>
      <c r="G31" s="334">
        <v>3.9716</v>
      </c>
    </row>
    <row r="32" spans="1:7" ht="13.15" customHeight="1" x14ac:dyDescent="0.2">
      <c r="A32" s="327" t="s">
        <v>208</v>
      </c>
      <c r="B32" s="328">
        <v>0.66520000000000001</v>
      </c>
      <c r="C32" s="329">
        <v>132.23609999999999</v>
      </c>
      <c r="D32" s="330">
        <v>0.21390000000000001</v>
      </c>
      <c r="E32" s="330">
        <v>42.596400000000003</v>
      </c>
      <c r="F32" s="330">
        <v>25.692599999999999</v>
      </c>
      <c r="G32" s="330">
        <v>3.5775000000000001</v>
      </c>
    </row>
    <row r="33" spans="1:7" ht="13.15" customHeight="1" x14ac:dyDescent="0.2">
      <c r="A33" s="331" t="s">
        <v>209</v>
      </c>
      <c r="B33" s="332">
        <v>0.19239999999999999</v>
      </c>
      <c r="C33" s="333">
        <v>145.6729</v>
      </c>
      <c r="D33" s="334">
        <v>0.6714</v>
      </c>
      <c r="E33" s="334">
        <v>29.7818</v>
      </c>
      <c r="F33" s="334">
        <v>16.485499999999998</v>
      </c>
      <c r="G33" s="334">
        <v>3.1848000000000001</v>
      </c>
    </row>
    <row r="34" spans="1:7" ht="13.15" customHeight="1" x14ac:dyDescent="0.2">
      <c r="A34" s="327" t="s">
        <v>210</v>
      </c>
      <c r="B34" s="328">
        <v>0.54690000000000005</v>
      </c>
      <c r="C34" s="329">
        <v>142.239</v>
      </c>
      <c r="D34" s="330">
        <v>0.23119999999999999</v>
      </c>
      <c r="E34" s="330">
        <v>33.0139</v>
      </c>
      <c r="F34" s="330">
        <v>16.363399999999999</v>
      </c>
      <c r="G34" s="330">
        <v>4.5690999999999997</v>
      </c>
    </row>
    <row r="35" spans="1:7" ht="13.15" customHeight="1" x14ac:dyDescent="0.2">
      <c r="A35" s="331" t="s">
        <v>211</v>
      </c>
      <c r="B35" s="332">
        <v>6.8500000000000005E-2</v>
      </c>
      <c r="C35" s="333">
        <v>145.63409999999999</v>
      </c>
      <c r="D35" s="334">
        <v>0.27660000000000001</v>
      </c>
      <c r="E35" s="334">
        <v>28.679099999999998</v>
      </c>
      <c r="F35" s="334">
        <v>16.723299999999998</v>
      </c>
      <c r="G35" s="334">
        <v>2.2848999999999999</v>
      </c>
    </row>
    <row r="36" spans="1:7" ht="13.15" customHeight="1" x14ac:dyDescent="0.2">
      <c r="A36" s="327" t="s">
        <v>212</v>
      </c>
      <c r="B36" s="328">
        <v>7.6700000000000004E-2</v>
      </c>
      <c r="C36" s="329">
        <v>142.5874</v>
      </c>
      <c r="D36" s="330">
        <v>1.72E-2</v>
      </c>
      <c r="E36" s="330">
        <v>31.382200000000001</v>
      </c>
      <c r="F36" s="330">
        <v>17.031400000000001</v>
      </c>
      <c r="G36" s="330">
        <v>4.3253000000000004</v>
      </c>
    </row>
    <row r="37" spans="1:7" ht="13.15" customHeight="1" x14ac:dyDescent="0.2">
      <c r="A37" s="331" t="s">
        <v>213</v>
      </c>
      <c r="B37" s="332">
        <v>7.4200000000000002E-2</v>
      </c>
      <c r="C37" s="333">
        <v>143.18639999999999</v>
      </c>
      <c r="D37" s="334">
        <v>3.6400000000000002E-2</v>
      </c>
      <c r="E37" s="334">
        <v>31.253499999999999</v>
      </c>
      <c r="F37" s="334">
        <v>15.4146</v>
      </c>
      <c r="G37" s="334">
        <v>3.9272999999999998</v>
      </c>
    </row>
    <row r="38" spans="1:7" ht="13.15" customHeight="1" x14ac:dyDescent="0.2">
      <c r="A38" s="327" t="s">
        <v>214</v>
      </c>
      <c r="B38" s="328">
        <v>6.1199999999999997E-2</v>
      </c>
      <c r="C38" s="329">
        <v>147.8817</v>
      </c>
      <c r="D38" s="330">
        <v>0.18940000000000001</v>
      </c>
      <c r="E38" s="330">
        <v>26.088899999999999</v>
      </c>
      <c r="F38" s="330">
        <v>16.5703</v>
      </c>
      <c r="G38" s="330">
        <v>1.8922000000000001</v>
      </c>
    </row>
    <row r="39" spans="1:7" ht="13.15" customHeight="1" x14ac:dyDescent="0.2">
      <c r="A39" s="331" t="s">
        <v>215</v>
      </c>
      <c r="B39" s="332">
        <v>7.5200000000000003E-2</v>
      </c>
      <c r="C39" s="333">
        <v>134.7818</v>
      </c>
      <c r="D39" s="334">
        <v>0.27250000000000002</v>
      </c>
      <c r="E39" s="334">
        <v>39.907299999999999</v>
      </c>
      <c r="F39" s="334">
        <v>25.116399999999999</v>
      </c>
      <c r="G39" s="334">
        <v>2.3534999999999999</v>
      </c>
    </row>
    <row r="40" spans="1:7" ht="13.15" customHeight="1" x14ac:dyDescent="0.2">
      <c r="A40" s="327" t="s">
        <v>216</v>
      </c>
      <c r="B40" s="328">
        <v>0.1709</v>
      </c>
      <c r="C40" s="329">
        <v>140.74520000000001</v>
      </c>
      <c r="D40" s="330">
        <v>0.43</v>
      </c>
      <c r="E40" s="330">
        <v>33.793100000000003</v>
      </c>
      <c r="F40" s="330">
        <v>16.733699999999999</v>
      </c>
      <c r="G40" s="330">
        <v>4.3078000000000003</v>
      </c>
    </row>
    <row r="41" spans="1:7" ht="13.15" customHeight="1" x14ac:dyDescent="0.2">
      <c r="A41" s="331" t="s">
        <v>217</v>
      </c>
      <c r="B41" s="332">
        <v>0.18060000000000001</v>
      </c>
      <c r="C41" s="333">
        <v>142.74940000000001</v>
      </c>
      <c r="D41" s="334">
        <v>8.8999999999999996E-2</v>
      </c>
      <c r="E41" s="334">
        <v>31.525700000000001</v>
      </c>
      <c r="F41" s="334">
        <v>15.7402</v>
      </c>
      <c r="G41" s="334">
        <v>4.2587999999999999</v>
      </c>
    </row>
    <row r="42" spans="1:7" ht="13.15" customHeight="1" x14ac:dyDescent="0.2">
      <c r="A42" s="327" t="s">
        <v>218</v>
      </c>
      <c r="B42" s="328">
        <v>0.21410000000000001</v>
      </c>
      <c r="C42" s="329">
        <v>143.33170000000001</v>
      </c>
      <c r="D42" s="330">
        <v>0.50800000000000001</v>
      </c>
      <c r="E42" s="330">
        <v>30.830400000000001</v>
      </c>
      <c r="F42" s="330">
        <v>16.383199999999999</v>
      </c>
      <c r="G42" s="330">
        <v>5.859</v>
      </c>
    </row>
    <row r="43" spans="1:7" ht="13.15" customHeight="1" x14ac:dyDescent="0.2">
      <c r="A43" s="331" t="s">
        <v>219</v>
      </c>
      <c r="B43" s="332">
        <v>9.9599999999999994E-2</v>
      </c>
      <c r="C43" s="333">
        <v>140.893</v>
      </c>
      <c r="D43" s="334">
        <v>0.6099</v>
      </c>
      <c r="E43" s="334">
        <v>32.758200000000002</v>
      </c>
      <c r="F43" s="334">
        <v>15.9816</v>
      </c>
      <c r="G43" s="334">
        <v>7.1048</v>
      </c>
    </row>
    <row r="44" spans="1:7" ht="13.15" customHeight="1" x14ac:dyDescent="0.2">
      <c r="A44" s="327" t="s">
        <v>220</v>
      </c>
      <c r="B44" s="328">
        <v>0.19289999999999999</v>
      </c>
      <c r="C44" s="329">
        <v>144.2312</v>
      </c>
      <c r="D44" s="330">
        <v>9.6366999999999994</v>
      </c>
      <c r="E44" s="330">
        <v>36.3491</v>
      </c>
      <c r="F44" s="330">
        <v>16.771699999999999</v>
      </c>
      <c r="G44" s="330">
        <v>7.3055000000000003</v>
      </c>
    </row>
    <row r="45" spans="1:7" ht="13.15" customHeight="1" x14ac:dyDescent="0.2">
      <c r="A45" s="331" t="s">
        <v>221</v>
      </c>
      <c r="B45" s="332">
        <v>0.98650000000000004</v>
      </c>
      <c r="C45" s="333">
        <v>138.75229999999999</v>
      </c>
      <c r="D45" s="334">
        <v>6.6421000000000001</v>
      </c>
      <c r="E45" s="334">
        <v>34.305900000000001</v>
      </c>
      <c r="F45" s="334">
        <v>16.0778</v>
      </c>
      <c r="G45" s="334">
        <v>8.8787000000000003</v>
      </c>
    </row>
    <row r="46" spans="1:7" ht="13.15" customHeight="1" x14ac:dyDescent="0.2">
      <c r="A46" s="327" t="s">
        <v>223</v>
      </c>
      <c r="B46" s="328">
        <v>6.9699999999999998E-2</v>
      </c>
      <c r="C46" s="329">
        <v>138.5215</v>
      </c>
      <c r="D46" s="330">
        <v>6.4029999999999996</v>
      </c>
      <c r="E46" s="330">
        <v>32.660299999999999</v>
      </c>
      <c r="F46" s="330">
        <v>15.922000000000001</v>
      </c>
      <c r="G46" s="330">
        <v>8.6029</v>
      </c>
    </row>
    <row r="47" spans="1:7" ht="13.15" customHeight="1" x14ac:dyDescent="0.2">
      <c r="A47" s="331" t="s">
        <v>224</v>
      </c>
      <c r="B47" s="332">
        <v>6.1699999999999998E-2</v>
      </c>
      <c r="C47" s="333">
        <v>137.6293</v>
      </c>
      <c r="D47" s="334">
        <v>0</v>
      </c>
      <c r="E47" s="334">
        <v>36.655900000000003</v>
      </c>
      <c r="F47" s="334">
        <v>15.298500000000001</v>
      </c>
      <c r="G47" s="334">
        <v>6.9635999999999996</v>
      </c>
    </row>
    <row r="48" spans="1:7" ht="13.15" customHeight="1" x14ac:dyDescent="0.2">
      <c r="A48" s="327" t="s">
        <v>225</v>
      </c>
      <c r="B48" s="328">
        <v>0.93700000000000006</v>
      </c>
      <c r="C48" s="329">
        <v>143.96899999999999</v>
      </c>
      <c r="D48" s="330">
        <v>0.43680000000000002</v>
      </c>
      <c r="E48" s="330">
        <v>30.7743</v>
      </c>
      <c r="F48" s="330">
        <v>16.597200000000001</v>
      </c>
      <c r="G48" s="330">
        <v>3.7955000000000001</v>
      </c>
    </row>
    <row r="49" spans="1:7" ht="13.15" customHeight="1" x14ac:dyDescent="0.2">
      <c r="A49" s="331" t="s">
        <v>226</v>
      </c>
      <c r="B49" s="332">
        <v>8.9399999999999993E-2</v>
      </c>
      <c r="C49" s="333">
        <v>142.25110000000001</v>
      </c>
      <c r="D49" s="334">
        <v>1E-3</v>
      </c>
      <c r="E49" s="334">
        <v>31.889600000000002</v>
      </c>
      <c r="F49" s="334">
        <v>16.742599999999999</v>
      </c>
      <c r="G49" s="334">
        <v>4.8478000000000003</v>
      </c>
    </row>
    <row r="50" spans="1:7" ht="13.15" customHeight="1" x14ac:dyDescent="0.2">
      <c r="A50" s="327" t="s">
        <v>227</v>
      </c>
      <c r="B50" s="328">
        <v>7.0099999999999996E-2</v>
      </c>
      <c r="C50" s="329">
        <v>141.94579999999999</v>
      </c>
      <c r="D50" s="330">
        <v>3.5900000000000001E-2</v>
      </c>
      <c r="E50" s="330">
        <v>32.417200000000001</v>
      </c>
      <c r="F50" s="330">
        <v>17.380700000000001</v>
      </c>
      <c r="G50" s="330">
        <v>4.6376999999999997</v>
      </c>
    </row>
    <row r="51" spans="1:7" ht="13.15" customHeight="1" x14ac:dyDescent="0.2">
      <c r="A51" s="331" t="s">
        <v>228</v>
      </c>
      <c r="B51" s="332">
        <v>1.2153</v>
      </c>
      <c r="C51" s="333">
        <v>141.7775</v>
      </c>
      <c r="D51" s="334">
        <v>0.31140000000000001</v>
      </c>
      <c r="E51" s="334">
        <v>31.845700000000001</v>
      </c>
      <c r="F51" s="334">
        <v>16.5989</v>
      </c>
      <c r="G51" s="334">
        <v>4.5087999999999999</v>
      </c>
    </row>
    <row r="52" spans="1:7" ht="13.15" customHeight="1" x14ac:dyDescent="0.2">
      <c r="A52" s="327" t="s">
        <v>229</v>
      </c>
      <c r="B52" s="328">
        <v>0.59430000000000005</v>
      </c>
      <c r="C52" s="329">
        <v>137.84200000000001</v>
      </c>
      <c r="D52" s="330">
        <v>4.2299999999999997E-2</v>
      </c>
      <c r="E52" s="330">
        <v>36.218000000000004</v>
      </c>
      <c r="F52" s="330">
        <v>16.802900000000001</v>
      </c>
      <c r="G52" s="330">
        <v>5.9054000000000002</v>
      </c>
    </row>
    <row r="53" spans="1:7" ht="13.15" customHeight="1" x14ac:dyDescent="0.2">
      <c r="A53" s="331" t="s">
        <v>230</v>
      </c>
      <c r="B53" s="332">
        <v>0.37569999999999998</v>
      </c>
      <c r="C53" s="333">
        <v>143.69880000000001</v>
      </c>
      <c r="D53" s="334">
        <v>5.2999999999999999E-2</v>
      </c>
      <c r="E53" s="334">
        <v>32.476900000000001</v>
      </c>
      <c r="F53" s="334">
        <v>16.422799999999999</v>
      </c>
      <c r="G53" s="334">
        <v>7.1256000000000004</v>
      </c>
    </row>
    <row r="54" spans="1:7" ht="13.15" customHeight="1" x14ac:dyDescent="0.2">
      <c r="A54" s="327" t="s">
        <v>231</v>
      </c>
      <c r="B54" s="328">
        <v>0.1095</v>
      </c>
      <c r="C54" s="329">
        <v>141.58840000000001</v>
      </c>
      <c r="D54" s="330">
        <v>0.1638</v>
      </c>
      <c r="E54" s="330">
        <v>32.658499999999997</v>
      </c>
      <c r="F54" s="330">
        <v>16.896899999999999</v>
      </c>
      <c r="G54" s="330">
        <v>4.5811999999999999</v>
      </c>
    </row>
    <row r="55" spans="1:7" ht="13.15" customHeight="1" x14ac:dyDescent="0.2">
      <c r="A55" s="331" t="s">
        <v>232</v>
      </c>
      <c r="B55" s="332">
        <v>0.10199999999999999</v>
      </c>
      <c r="C55" s="333">
        <v>141.62090000000001</v>
      </c>
      <c r="D55" s="334">
        <v>0.10970000000000001</v>
      </c>
      <c r="E55" s="334">
        <v>35.242100000000001</v>
      </c>
      <c r="F55" s="334">
        <v>16.546900000000001</v>
      </c>
      <c r="G55" s="334">
        <v>5.7279</v>
      </c>
    </row>
    <row r="56" spans="1:7" ht="13.15" customHeight="1" x14ac:dyDescent="0.2">
      <c r="A56" s="327" t="s">
        <v>233</v>
      </c>
      <c r="B56" s="328">
        <v>0.54669999999999996</v>
      </c>
      <c r="C56" s="329">
        <v>140.54839999999999</v>
      </c>
      <c r="D56" s="330">
        <v>0.19769999999999999</v>
      </c>
      <c r="E56" s="330">
        <v>32.265500000000003</v>
      </c>
      <c r="F56" s="330">
        <v>16.394500000000001</v>
      </c>
      <c r="G56" s="330">
        <v>6.1414999999999997</v>
      </c>
    </row>
    <row r="57" spans="1:7" ht="13.15" customHeight="1" x14ac:dyDescent="0.2">
      <c r="A57" s="331" t="s">
        <v>235</v>
      </c>
      <c r="B57" s="332">
        <v>7.0999999999999994E-2</v>
      </c>
      <c r="C57" s="333">
        <v>146.41990000000001</v>
      </c>
      <c r="D57" s="334">
        <v>1.0641</v>
      </c>
      <c r="E57" s="334">
        <v>29.027699999999999</v>
      </c>
      <c r="F57" s="334">
        <v>16.334</v>
      </c>
      <c r="G57" s="334">
        <v>1.8029999999999999</v>
      </c>
    </row>
    <row r="58" spans="1:7" ht="13.15" customHeight="1" x14ac:dyDescent="0.2">
      <c r="A58" s="327" t="s">
        <v>236</v>
      </c>
      <c r="B58" s="328">
        <v>0.38240000000000002</v>
      </c>
      <c r="C58" s="329">
        <v>144.11619999999999</v>
      </c>
      <c r="D58" s="330">
        <v>0.42509999999999998</v>
      </c>
      <c r="E58" s="330">
        <v>30.342199999999998</v>
      </c>
      <c r="F58" s="330">
        <v>16.238900000000001</v>
      </c>
      <c r="G58" s="330">
        <v>4.2516999999999996</v>
      </c>
    </row>
    <row r="59" spans="1:7" ht="13.15" customHeight="1" x14ac:dyDescent="0.2">
      <c r="A59" s="331" t="s">
        <v>237</v>
      </c>
      <c r="B59" s="332">
        <v>6.54E-2</v>
      </c>
      <c r="C59" s="333">
        <v>142.24350000000001</v>
      </c>
      <c r="D59" s="334">
        <v>0.57889999999999997</v>
      </c>
      <c r="E59" s="334">
        <v>32.839799999999997</v>
      </c>
      <c r="F59" s="334">
        <v>16.5974</v>
      </c>
      <c r="G59" s="334">
        <v>5.3867000000000003</v>
      </c>
    </row>
    <row r="60" spans="1:7" ht="13.15" customHeight="1" x14ac:dyDescent="0.2">
      <c r="A60" s="327" t="s">
        <v>238</v>
      </c>
      <c r="B60" s="328">
        <v>0.1145</v>
      </c>
      <c r="C60" s="329">
        <v>139.29740000000001</v>
      </c>
      <c r="D60" s="330">
        <v>1.2E-2</v>
      </c>
      <c r="E60" s="330">
        <v>35.049900000000001</v>
      </c>
      <c r="F60" s="330">
        <v>17.031199999999998</v>
      </c>
      <c r="G60" s="330">
        <v>7.8851000000000004</v>
      </c>
    </row>
    <row r="61" spans="1:7" ht="13.15" customHeight="1" x14ac:dyDescent="0.2">
      <c r="A61" s="331" t="s">
        <v>239</v>
      </c>
      <c r="B61" s="332">
        <v>0.1278</v>
      </c>
      <c r="C61" s="333">
        <v>142.28110000000001</v>
      </c>
      <c r="D61" s="334">
        <v>0.2321</v>
      </c>
      <c r="E61" s="334">
        <v>32.306800000000003</v>
      </c>
      <c r="F61" s="334">
        <v>16.084199999999999</v>
      </c>
      <c r="G61" s="334">
        <v>6.1879</v>
      </c>
    </row>
    <row r="62" spans="1:7" ht="13.15" customHeight="1" x14ac:dyDescent="0.2">
      <c r="A62" s="327" t="s">
        <v>242</v>
      </c>
      <c r="B62" s="328">
        <v>0.21540000000000001</v>
      </c>
      <c r="C62" s="329">
        <v>144.49879999999999</v>
      </c>
      <c r="D62" s="330">
        <v>0.5887</v>
      </c>
      <c r="E62" s="330">
        <v>30.147099999999998</v>
      </c>
      <c r="F62" s="330">
        <v>16.6007</v>
      </c>
      <c r="G62" s="330">
        <v>3.6233</v>
      </c>
    </row>
    <row r="63" spans="1:7" ht="13.15" customHeight="1" x14ac:dyDescent="0.2">
      <c r="A63" s="331" t="s">
        <v>243</v>
      </c>
      <c r="B63" s="332">
        <v>0.1118</v>
      </c>
      <c r="C63" s="333">
        <v>139.16239999999999</v>
      </c>
      <c r="D63" s="334">
        <v>0.54590000000000005</v>
      </c>
      <c r="E63" s="334">
        <v>35.472700000000003</v>
      </c>
      <c r="F63" s="334">
        <v>16.499500000000001</v>
      </c>
      <c r="G63" s="334">
        <v>7.4607999999999999</v>
      </c>
    </row>
    <row r="64" spans="1:7" ht="13.15" customHeight="1" x14ac:dyDescent="0.2">
      <c r="A64" s="327" t="s">
        <v>245</v>
      </c>
      <c r="B64" s="328">
        <v>0.75470000000000004</v>
      </c>
      <c r="C64" s="329">
        <v>142.9657</v>
      </c>
      <c r="D64" s="330">
        <v>0.1953</v>
      </c>
      <c r="E64" s="330">
        <v>31.652100000000001</v>
      </c>
      <c r="F64" s="330">
        <v>9.0137999999999998</v>
      </c>
      <c r="G64" s="330">
        <v>4.2016999999999998</v>
      </c>
    </row>
    <row r="65" spans="1:7" ht="13.15" customHeight="1" x14ac:dyDescent="0.2">
      <c r="A65" s="331" t="s">
        <v>246</v>
      </c>
      <c r="B65" s="332">
        <v>1.1913</v>
      </c>
      <c r="C65" s="333">
        <v>142.0412</v>
      </c>
      <c r="D65" s="334">
        <v>0.92769999999999997</v>
      </c>
      <c r="E65" s="334">
        <v>32.904899999999998</v>
      </c>
      <c r="F65" s="334">
        <v>16.140499999999999</v>
      </c>
      <c r="G65" s="334">
        <v>8.093</v>
      </c>
    </row>
    <row r="66" spans="1:7" ht="13.15" customHeight="1" x14ac:dyDescent="0.2">
      <c r="A66" s="327" t="s">
        <v>247</v>
      </c>
      <c r="B66" s="328">
        <v>0.2601</v>
      </c>
      <c r="C66" s="329">
        <v>145.05520000000001</v>
      </c>
      <c r="D66" s="330">
        <v>2.0133999999999999</v>
      </c>
      <c r="E66" s="330">
        <v>31.136600000000001</v>
      </c>
      <c r="F66" s="330">
        <v>16.343</v>
      </c>
      <c r="G66" s="330">
        <v>4.6181999999999999</v>
      </c>
    </row>
    <row r="67" spans="1:7" ht="13.15" customHeight="1" x14ac:dyDescent="0.2">
      <c r="A67" s="331" t="s">
        <v>248</v>
      </c>
      <c r="B67" s="332">
        <v>0.61639999999999995</v>
      </c>
      <c r="C67" s="333">
        <v>144.89840000000001</v>
      </c>
      <c r="D67" s="334">
        <v>0.89200000000000002</v>
      </c>
      <c r="E67" s="334">
        <v>30.162800000000001</v>
      </c>
      <c r="F67" s="334">
        <v>16.2363</v>
      </c>
      <c r="G67" s="334">
        <v>5.6166</v>
      </c>
    </row>
    <row r="68" spans="1:7" ht="13.15" customHeight="1" x14ac:dyDescent="0.2">
      <c r="A68" s="327" t="s">
        <v>250</v>
      </c>
      <c r="B68" s="328">
        <v>0.53869999999999996</v>
      </c>
      <c r="C68" s="329">
        <v>129.7303</v>
      </c>
      <c r="D68" s="330">
        <v>1.7399999999999999E-2</v>
      </c>
      <c r="E68" s="330">
        <v>45.7637</v>
      </c>
      <c r="F68" s="330">
        <v>25.350100000000001</v>
      </c>
      <c r="G68" s="330">
        <v>5.2404999999999999</v>
      </c>
    </row>
    <row r="69" spans="1:7" ht="13.15" customHeight="1" x14ac:dyDescent="0.2">
      <c r="A69" s="331" t="s">
        <v>251</v>
      </c>
      <c r="B69" s="332">
        <v>0.91539999999999999</v>
      </c>
      <c r="C69" s="333">
        <v>136.1876</v>
      </c>
      <c r="D69" s="334">
        <v>2.194</v>
      </c>
      <c r="E69" s="334">
        <v>32.7866</v>
      </c>
      <c r="F69" s="334">
        <v>16.666499999999999</v>
      </c>
      <c r="G69" s="334">
        <v>9.8026</v>
      </c>
    </row>
    <row r="70" spans="1:7" ht="13.15" customHeight="1" x14ac:dyDescent="0.2">
      <c r="A70" s="327" t="s">
        <v>252</v>
      </c>
      <c r="B70" s="328">
        <v>0.1061</v>
      </c>
      <c r="C70" s="329">
        <v>138.8038</v>
      </c>
      <c r="D70" s="330">
        <v>1.4154</v>
      </c>
      <c r="E70" s="330">
        <v>34.679600000000001</v>
      </c>
      <c r="F70" s="330">
        <v>16.8277</v>
      </c>
      <c r="G70" s="330">
        <v>11.616400000000001</v>
      </c>
    </row>
    <row r="71" spans="1:7" ht="13.15" customHeight="1" x14ac:dyDescent="0.2">
      <c r="A71" s="331" t="s">
        <v>253</v>
      </c>
      <c r="B71" s="332">
        <v>0.69120000000000004</v>
      </c>
      <c r="C71" s="333">
        <v>143.3759</v>
      </c>
      <c r="D71" s="334">
        <v>9.9733999999999998</v>
      </c>
      <c r="E71" s="334">
        <v>33.975999999999999</v>
      </c>
      <c r="F71" s="334">
        <v>16.239999999999998</v>
      </c>
      <c r="G71" s="334">
        <v>8.5815999999999999</v>
      </c>
    </row>
    <row r="72" spans="1:7" ht="13.15" customHeight="1" x14ac:dyDescent="0.2">
      <c r="A72" s="327" t="s">
        <v>254</v>
      </c>
      <c r="B72" s="328">
        <v>0.47770000000000001</v>
      </c>
      <c r="C72" s="329">
        <v>135.08510000000001</v>
      </c>
      <c r="D72" s="330">
        <v>0.99980000000000002</v>
      </c>
      <c r="E72" s="330">
        <v>29.486699999999999</v>
      </c>
      <c r="F72" s="330">
        <v>18.198399999999999</v>
      </c>
      <c r="G72" s="330">
        <v>4.2561999999999998</v>
      </c>
    </row>
    <row r="73" spans="1:7" ht="13.15" customHeight="1" x14ac:dyDescent="0.2">
      <c r="A73" s="331" t="s">
        <v>255</v>
      </c>
      <c r="B73" s="332">
        <v>0.33760000000000001</v>
      </c>
      <c r="C73" s="333">
        <v>147.5094</v>
      </c>
      <c r="D73" s="334">
        <v>6.9645000000000001</v>
      </c>
      <c r="E73" s="334">
        <v>25.238399999999999</v>
      </c>
      <c r="F73" s="334">
        <v>15.8613</v>
      </c>
      <c r="G73" s="334">
        <v>4.4275000000000002</v>
      </c>
    </row>
    <row r="74" spans="1:7" x14ac:dyDescent="0.2">
      <c r="A74" s="327" t="s">
        <v>256</v>
      </c>
      <c r="B74" s="328">
        <v>8.6099999999999996E-2</v>
      </c>
      <c r="C74" s="329">
        <v>145.047</v>
      </c>
      <c r="D74" s="330">
        <v>8.9482999999999997</v>
      </c>
      <c r="E74" s="330">
        <v>31.900300000000001</v>
      </c>
      <c r="F74" s="330">
        <v>15.8644</v>
      </c>
      <c r="G74" s="330">
        <v>8.2746999999999993</v>
      </c>
    </row>
    <row r="75" spans="1:7" x14ac:dyDescent="0.2">
      <c r="A75" s="331" t="s">
        <v>257</v>
      </c>
      <c r="B75" s="332">
        <v>0.1137</v>
      </c>
      <c r="C75" s="333">
        <v>143.33920000000001</v>
      </c>
      <c r="D75" s="334">
        <v>2.3683999999999998</v>
      </c>
      <c r="E75" s="334">
        <v>33.142699999999998</v>
      </c>
      <c r="F75" s="334">
        <v>15.9947</v>
      </c>
      <c r="G75" s="334">
        <v>9.0564</v>
      </c>
    </row>
    <row r="76" spans="1:7" x14ac:dyDescent="0.2">
      <c r="A76" s="327" t="s">
        <v>258</v>
      </c>
      <c r="B76" s="328">
        <v>7.0699999999999999E-2</v>
      </c>
      <c r="C76" s="329">
        <v>144.1182</v>
      </c>
      <c r="D76" s="330">
        <v>1.9218</v>
      </c>
      <c r="E76" s="330">
        <v>31.893899999999999</v>
      </c>
      <c r="F76" s="330">
        <v>15.9945</v>
      </c>
      <c r="G76" s="330">
        <v>7.1532</v>
      </c>
    </row>
    <row r="77" spans="1:7" x14ac:dyDescent="0.2">
      <c r="A77" s="331" t="s">
        <v>260</v>
      </c>
      <c r="B77" s="332">
        <v>0.10639999999999999</v>
      </c>
      <c r="C77" s="333">
        <v>141.0008</v>
      </c>
      <c r="D77" s="334">
        <v>1.8908</v>
      </c>
      <c r="E77" s="334">
        <v>34.607500000000002</v>
      </c>
      <c r="F77" s="334">
        <v>16.944299999999998</v>
      </c>
      <c r="G77" s="334">
        <v>7.6571999999999996</v>
      </c>
    </row>
    <row r="78" spans="1:7" x14ac:dyDescent="0.2">
      <c r="A78" s="327" t="s">
        <v>261</v>
      </c>
      <c r="B78" s="328">
        <v>5.5399999999999998E-2</v>
      </c>
      <c r="C78" s="329">
        <v>143.90209999999999</v>
      </c>
      <c r="D78" s="330">
        <v>1.6209</v>
      </c>
      <c r="E78" s="330">
        <v>31.6831</v>
      </c>
      <c r="F78" s="330">
        <v>15.7536</v>
      </c>
      <c r="G78" s="330">
        <v>6.3574999999999999</v>
      </c>
    </row>
    <row r="79" spans="1:7" x14ac:dyDescent="0.2">
      <c r="A79" s="331" t="s">
        <v>263</v>
      </c>
      <c r="B79" s="332">
        <v>0.1056</v>
      </c>
      <c r="C79" s="333">
        <v>133.88630000000001</v>
      </c>
      <c r="D79" s="334">
        <v>0.50190000000000001</v>
      </c>
      <c r="E79" s="334">
        <v>40.730499999999999</v>
      </c>
      <c r="F79" s="334">
        <v>15.993</v>
      </c>
      <c r="G79" s="334">
        <v>13.911799999999999</v>
      </c>
    </row>
    <row r="80" spans="1:7" x14ac:dyDescent="0.2">
      <c r="A80" s="327" t="s">
        <v>265</v>
      </c>
      <c r="B80" s="328">
        <v>5.8500000000000003E-2</v>
      </c>
      <c r="C80" s="329">
        <v>150.27119999999999</v>
      </c>
      <c r="D80" s="330">
        <v>5.9999000000000002</v>
      </c>
      <c r="E80" s="330">
        <v>25.675999999999998</v>
      </c>
      <c r="F80" s="330">
        <v>15.6755</v>
      </c>
      <c r="G80" s="330">
        <v>4.2095000000000002</v>
      </c>
    </row>
    <row r="81" spans="1:7" x14ac:dyDescent="0.2">
      <c r="A81" s="331" t="s">
        <v>266</v>
      </c>
      <c r="B81" s="332">
        <v>0.10150000000000001</v>
      </c>
      <c r="C81" s="333">
        <v>150.03299999999999</v>
      </c>
      <c r="D81" s="334">
        <v>9.3820999999999994</v>
      </c>
      <c r="E81" s="334">
        <v>32.212899999999998</v>
      </c>
      <c r="F81" s="334">
        <v>15.2761</v>
      </c>
      <c r="G81" s="334">
        <v>6.6326999999999998</v>
      </c>
    </row>
    <row r="82" spans="1:7" x14ac:dyDescent="0.2">
      <c r="A82" s="327" t="s">
        <v>267</v>
      </c>
      <c r="B82" s="328">
        <v>0.17269999999999999</v>
      </c>
      <c r="C82" s="329">
        <v>143.6464</v>
      </c>
      <c r="D82" s="330">
        <v>3.4426999999999999</v>
      </c>
      <c r="E82" s="330">
        <v>33.955599999999997</v>
      </c>
      <c r="F82" s="330">
        <v>15.960800000000001</v>
      </c>
      <c r="G82" s="330">
        <v>8.9997000000000007</v>
      </c>
    </row>
    <row r="83" spans="1:7" x14ac:dyDescent="0.2">
      <c r="A83" s="331" t="s">
        <v>270</v>
      </c>
      <c r="B83" s="332">
        <v>1.6560999999999999</v>
      </c>
      <c r="C83" s="333">
        <v>140.58449999999999</v>
      </c>
      <c r="D83" s="334">
        <v>1.8110999999999999</v>
      </c>
      <c r="E83" s="334">
        <v>35.006999999999998</v>
      </c>
      <c r="F83" s="334">
        <v>15.9011</v>
      </c>
      <c r="G83" s="334">
        <v>9.7583000000000002</v>
      </c>
    </row>
    <row r="84" spans="1:7" x14ac:dyDescent="0.2">
      <c r="A84" s="327" t="s">
        <v>271</v>
      </c>
      <c r="B84" s="328">
        <v>6.1800000000000001E-2</v>
      </c>
      <c r="C84" s="329">
        <v>142.67320000000001</v>
      </c>
      <c r="D84" s="330">
        <v>2.1930000000000001</v>
      </c>
      <c r="E84" s="330">
        <v>33.635199999999998</v>
      </c>
      <c r="F84" s="330">
        <v>15.132999999999999</v>
      </c>
      <c r="G84" s="330">
        <v>10.0822</v>
      </c>
    </row>
    <row r="85" spans="1:7" x14ac:dyDescent="0.2">
      <c r="A85" s="331" t="s">
        <v>272</v>
      </c>
      <c r="B85" s="332">
        <v>8.4000000000000005E-2</v>
      </c>
      <c r="C85" s="333">
        <v>144.32550000000001</v>
      </c>
      <c r="D85" s="334">
        <v>11.233700000000001</v>
      </c>
      <c r="E85" s="334">
        <v>41.059800000000003</v>
      </c>
      <c r="F85" s="334">
        <v>15.799799999999999</v>
      </c>
      <c r="G85" s="334">
        <v>14.912699999999999</v>
      </c>
    </row>
    <row r="86" spans="1:7" x14ac:dyDescent="0.2">
      <c r="A86" s="327" t="s">
        <v>273</v>
      </c>
      <c r="B86" s="328">
        <v>0.53990000000000005</v>
      </c>
      <c r="C86" s="329">
        <v>141.1644</v>
      </c>
      <c r="D86" s="330">
        <v>1.5629</v>
      </c>
      <c r="E86" s="330">
        <v>34.734999999999999</v>
      </c>
      <c r="F86" s="330">
        <v>15.6694</v>
      </c>
      <c r="G86" s="330">
        <v>10.5219</v>
      </c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19B3B-3EBF-434F-911E-5D4719087D97}">
  <sheetPr codeName="List8">
    <tabColor rgb="FF33CCFF"/>
  </sheetPr>
  <dimension ref="A1:Q32"/>
  <sheetViews>
    <sheetView showGridLines="0" topLeftCell="A16" zoomScaleNormal="100" zoomScaleSheetLayoutView="100" workbookViewId="0">
      <selection activeCell="O36" sqref="O36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306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307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Královéhradecký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308</v>
      </c>
      <c r="C6" s="27"/>
      <c r="D6" s="49">
        <v>177.6662</v>
      </c>
      <c r="E6" s="28" t="s">
        <v>309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103.94110000000001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310</v>
      </c>
      <c r="D10" s="48">
        <v>114.9</v>
      </c>
      <c r="E10" s="39" t="s">
        <v>309</v>
      </c>
    </row>
    <row r="11" spans="1:17" ht="19.5" customHeight="1" x14ac:dyDescent="0.2">
      <c r="B11" s="40" t="s">
        <v>10</v>
      </c>
      <c r="C11" s="37" t="s">
        <v>311</v>
      </c>
      <c r="D11" s="48">
        <v>146.47929999999999</v>
      </c>
      <c r="E11" s="39" t="s">
        <v>309</v>
      </c>
    </row>
    <row r="12" spans="1:17" ht="19.5" customHeight="1" x14ac:dyDescent="0.2">
      <c r="B12" s="40" t="s">
        <v>12</v>
      </c>
      <c r="C12" s="37" t="s">
        <v>312</v>
      </c>
      <c r="D12" s="48">
        <v>177.6662</v>
      </c>
      <c r="E12" s="39" t="s">
        <v>309</v>
      </c>
      <c r="L12" s="346"/>
    </row>
    <row r="13" spans="1:17" ht="19.5" customHeight="1" x14ac:dyDescent="0.2">
      <c r="B13" s="40" t="s">
        <v>14</v>
      </c>
      <c r="C13" s="37" t="s">
        <v>313</v>
      </c>
      <c r="D13" s="48">
        <v>212.8322</v>
      </c>
      <c r="E13" s="39" t="s">
        <v>309</v>
      </c>
      <c r="L13" s="346"/>
    </row>
    <row r="14" spans="1:17" ht="19.5" customHeight="1" x14ac:dyDescent="0.2">
      <c r="B14" s="40" t="s">
        <v>16</v>
      </c>
      <c r="C14" s="37" t="s">
        <v>314</v>
      </c>
      <c r="D14" s="48">
        <v>257.87700000000001</v>
      </c>
      <c r="E14" s="39" t="s">
        <v>309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315</v>
      </c>
      <c r="C16" s="27"/>
      <c r="D16" s="49">
        <v>187.21109999999999</v>
      </c>
      <c r="E16" s="28" t="s">
        <v>309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31.579299999999989</v>
      </c>
      <c r="C22" s="55">
        <f>D11</f>
        <v>146.47929999999999</v>
      </c>
      <c r="D22" s="56">
        <f>D12-D11</f>
        <v>31.186900000000009</v>
      </c>
      <c r="E22" s="56">
        <f>D13-D12</f>
        <v>35.165999999999997</v>
      </c>
      <c r="F22" s="56">
        <f>D14-D13</f>
        <v>45.044800000000009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316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EF369-A229-41AB-9A4F-C96C76E5F509}">
  <sheetPr codeName="List15">
    <tabColor rgb="FF66FFFF"/>
  </sheetPr>
  <dimension ref="A1:Q55"/>
  <sheetViews>
    <sheetView showGridLines="0" zoomScaleNormal="100" zoomScaleSheetLayoutView="100" workbookViewId="0">
      <selection activeCell="O36" sqref="O36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317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318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Královéhradecký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319</v>
      </c>
      <c r="D6" s="369" t="s">
        <v>320</v>
      </c>
      <c r="E6" s="370"/>
      <c r="F6" s="369" t="s">
        <v>321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309</v>
      </c>
      <c r="D10" s="371" t="s">
        <v>309</v>
      </c>
      <c r="E10" s="371" t="s">
        <v>309</v>
      </c>
      <c r="F10" s="371" t="s">
        <v>309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35.932899999999997</v>
      </c>
      <c r="C12" s="375">
        <v>177.6662</v>
      </c>
      <c r="D12" s="376">
        <v>114.9</v>
      </c>
      <c r="E12" s="376">
        <v>257.87700000000001</v>
      </c>
      <c r="F12" s="375">
        <v>187.21109999999999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5.16E-2</v>
      </c>
      <c r="C13" s="380">
        <v>85.19</v>
      </c>
      <c r="D13" s="381">
        <v>75.290000000000006</v>
      </c>
      <c r="E13" s="381">
        <v>147.66069999999999</v>
      </c>
      <c r="F13" s="380">
        <v>100.5151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3.4173</v>
      </c>
      <c r="C14" s="384">
        <v>158.81229999999999</v>
      </c>
      <c r="D14" s="385">
        <v>108.4808</v>
      </c>
      <c r="E14" s="385">
        <v>207.11539999999999</v>
      </c>
      <c r="F14" s="384">
        <v>159.88140000000001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6.4901999999999997</v>
      </c>
      <c r="C15" s="384">
        <v>175.99520000000001</v>
      </c>
      <c r="D15" s="385">
        <v>121.4045</v>
      </c>
      <c r="E15" s="385">
        <v>245.55449999999999</v>
      </c>
      <c r="F15" s="384">
        <v>184.89259999999999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11.7393</v>
      </c>
      <c r="C16" s="384">
        <v>179.23259999999999</v>
      </c>
      <c r="D16" s="385">
        <v>117.8304</v>
      </c>
      <c r="E16" s="385">
        <v>263.46460000000002</v>
      </c>
      <c r="F16" s="384">
        <v>190.60499999999999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10.525</v>
      </c>
      <c r="C17" s="384">
        <v>182.75030000000001</v>
      </c>
      <c r="D17" s="385">
        <v>114.35939999999999</v>
      </c>
      <c r="E17" s="385">
        <v>267.3578</v>
      </c>
      <c r="F17" s="384">
        <v>192.0086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3.7092000000000001</v>
      </c>
      <c r="C18" s="384">
        <v>184.45769999999999</v>
      </c>
      <c r="D18" s="385">
        <v>106.48</v>
      </c>
      <c r="E18" s="385">
        <v>283.77330000000001</v>
      </c>
      <c r="F18" s="384">
        <v>193.30109999999999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11.7593</v>
      </c>
      <c r="C20" s="390">
        <v>193.83969999999999</v>
      </c>
      <c r="D20" s="391">
        <v>130.8417</v>
      </c>
      <c r="E20" s="391">
        <v>303.63900000000001</v>
      </c>
      <c r="F20" s="390">
        <v>210.41409999999999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2.1299999999999999E-2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1.2277</v>
      </c>
      <c r="C22" s="384">
        <v>168.49170000000001</v>
      </c>
      <c r="D22" s="385">
        <v>102.13</v>
      </c>
      <c r="E22" s="385">
        <v>218.73</v>
      </c>
      <c r="F22" s="384">
        <v>166.6662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2.6110000000000002</v>
      </c>
      <c r="C23" s="384">
        <v>196.5977</v>
      </c>
      <c r="D23" s="385">
        <v>143.4212</v>
      </c>
      <c r="E23" s="385">
        <v>272.72269999999997</v>
      </c>
      <c r="F23" s="384">
        <v>206.57859999999999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3.4022000000000001</v>
      </c>
      <c r="C24" s="384">
        <v>210.89250000000001</v>
      </c>
      <c r="D24" s="385">
        <v>141.44669999999999</v>
      </c>
      <c r="E24" s="385">
        <v>320.5582</v>
      </c>
      <c r="F24" s="384">
        <v>226.46350000000001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2.9081000000000001</v>
      </c>
      <c r="C25" s="384">
        <v>194.0034</v>
      </c>
      <c r="D25" s="385">
        <v>128.42930000000001</v>
      </c>
      <c r="E25" s="385">
        <v>323.97340000000003</v>
      </c>
      <c r="F25" s="384">
        <v>216.54759999999999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1.5888</v>
      </c>
      <c r="C26" s="384">
        <v>188.2955</v>
      </c>
      <c r="D26" s="385">
        <v>118.47</v>
      </c>
      <c r="E26" s="385">
        <v>322.64620000000002</v>
      </c>
      <c r="F26" s="384">
        <v>206.56649999999999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24.173500000000001</v>
      </c>
      <c r="C28" s="390">
        <v>171.66390000000001</v>
      </c>
      <c r="D28" s="391">
        <v>110.08</v>
      </c>
      <c r="E28" s="391">
        <v>237.8244</v>
      </c>
      <c r="F28" s="390">
        <v>175.9238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3.0300000000000001E-2</v>
      </c>
      <c r="C29" s="380">
        <v>106.32</v>
      </c>
      <c r="D29" s="381">
        <v>75.290000000000006</v>
      </c>
      <c r="E29" s="381">
        <v>148.6086</v>
      </c>
      <c r="F29" s="380">
        <v>109.1169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2.1896</v>
      </c>
      <c r="C30" s="384">
        <v>154.0112</v>
      </c>
      <c r="D30" s="385">
        <v>110.54819999999999</v>
      </c>
      <c r="E30" s="385">
        <v>201.09620000000001</v>
      </c>
      <c r="F30" s="384">
        <v>156.0772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3.8791000000000002</v>
      </c>
      <c r="C31" s="384">
        <v>164.42859999999999</v>
      </c>
      <c r="D31" s="385">
        <v>113.34</v>
      </c>
      <c r="E31" s="385">
        <v>228.6437</v>
      </c>
      <c r="F31" s="384">
        <v>170.29589999999999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8.3369999999999997</v>
      </c>
      <c r="C32" s="384">
        <v>171.61179999999999</v>
      </c>
      <c r="D32" s="385">
        <v>111.5162</v>
      </c>
      <c r="E32" s="385">
        <v>238.22880000000001</v>
      </c>
      <c r="F32" s="384">
        <v>175.97149999999999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7.6167999999999996</v>
      </c>
      <c r="C33" s="384">
        <v>179.62029999999999</v>
      </c>
      <c r="D33" s="385">
        <v>109.71</v>
      </c>
      <c r="E33" s="385">
        <v>247.3099</v>
      </c>
      <c r="F33" s="384">
        <v>182.63929999999999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2.1202999999999999</v>
      </c>
      <c r="C34" s="384">
        <v>181.53309999999999</v>
      </c>
      <c r="D34" s="385">
        <v>101.21</v>
      </c>
      <c r="E34" s="385">
        <v>257.12090000000001</v>
      </c>
      <c r="F34" s="384">
        <v>183.3612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66768-2F16-428E-986E-3B9508A98181}">
  <sheetPr codeName="List17">
    <tabColor rgb="FF66FFFF"/>
  </sheetPr>
  <dimension ref="A1:S132"/>
  <sheetViews>
    <sheetView showGridLines="0" zoomScaleNormal="100" zoomScaleSheetLayoutView="100" workbookViewId="0">
      <selection activeCell="O36" sqref="O36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322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323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Královéhradecký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324</v>
      </c>
      <c r="B7" s="258" t="s">
        <v>31</v>
      </c>
      <c r="C7" s="369" t="s">
        <v>319</v>
      </c>
      <c r="D7" s="369" t="s">
        <v>320</v>
      </c>
      <c r="E7" s="370"/>
      <c r="F7" s="369" t="s">
        <v>321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309</v>
      </c>
      <c r="D11" s="371" t="s">
        <v>309</v>
      </c>
      <c r="E11" s="371" t="s">
        <v>309</v>
      </c>
      <c r="F11" s="371" t="s">
        <v>309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0.1061</v>
      </c>
      <c r="C13" s="409">
        <v>304.68180000000001</v>
      </c>
      <c r="D13" s="410">
        <v>220.24459999999999</v>
      </c>
      <c r="E13" s="410">
        <v>509.84570000000002</v>
      </c>
      <c r="F13" s="410">
        <v>339.38319999999999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6.9000000000000006E-2</v>
      </c>
      <c r="C14" s="412">
        <v>300.13659999999999</v>
      </c>
      <c r="D14" s="413">
        <v>173.9306</v>
      </c>
      <c r="E14" s="413">
        <v>388.08850000000001</v>
      </c>
      <c r="F14" s="413">
        <v>300.01139999999998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6.3200000000000006E-2</v>
      </c>
      <c r="C15" s="409">
        <v>249.16079999999999</v>
      </c>
      <c r="D15" s="410">
        <v>180.48349999999999</v>
      </c>
      <c r="E15" s="410">
        <v>377.48160000000001</v>
      </c>
      <c r="F15" s="410">
        <v>275.56990000000002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4.3200000000000002E-2</v>
      </c>
      <c r="C16" s="412">
        <v>213.82990000000001</v>
      </c>
      <c r="D16" s="413">
        <v>183.1302</v>
      </c>
      <c r="E16" s="413">
        <v>281.79629999999997</v>
      </c>
      <c r="F16" s="413">
        <v>227.39670000000001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0.1103</v>
      </c>
      <c r="C17" s="409">
        <v>248.72409999999999</v>
      </c>
      <c r="D17" s="410">
        <v>192.53980000000001</v>
      </c>
      <c r="E17" s="410">
        <v>389.1053</v>
      </c>
      <c r="F17" s="410">
        <v>270.62369999999999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0.16750000000000001</v>
      </c>
      <c r="C18" s="412">
        <v>224.8647</v>
      </c>
      <c r="D18" s="413">
        <v>176.2253</v>
      </c>
      <c r="E18" s="413">
        <v>275.15280000000001</v>
      </c>
      <c r="F18" s="413">
        <v>228.25290000000001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7.1400000000000005E-2</v>
      </c>
      <c r="C19" s="409">
        <v>408.6318</v>
      </c>
      <c r="D19" s="410">
        <v>273.64940000000001</v>
      </c>
      <c r="E19" s="410">
        <v>794.30449999999996</v>
      </c>
      <c r="F19" s="410">
        <v>497.93299999999999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3.4299999999999997E-2</v>
      </c>
      <c r="C20" s="412">
        <v>299.08510000000001</v>
      </c>
      <c r="D20" s="413">
        <v>181.88480000000001</v>
      </c>
      <c r="E20" s="413">
        <v>401.94909999999999</v>
      </c>
      <c r="F20" s="413">
        <v>295.73340000000002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0.46479999999999999</v>
      </c>
      <c r="C21" s="409">
        <v>288.52670000000001</v>
      </c>
      <c r="D21" s="410">
        <v>222.83</v>
      </c>
      <c r="E21" s="410">
        <v>371.36020000000002</v>
      </c>
      <c r="F21" s="410">
        <v>297.23200000000003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0.1192</v>
      </c>
      <c r="C22" s="412">
        <v>384.61250000000001</v>
      </c>
      <c r="D22" s="413">
        <v>200.40379999999999</v>
      </c>
      <c r="E22" s="413">
        <v>522.13239999999996</v>
      </c>
      <c r="F22" s="413">
        <v>365.99450000000002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3.8199999999999998E-2</v>
      </c>
      <c r="C23" s="409">
        <v>364.23689999999999</v>
      </c>
      <c r="D23" s="410">
        <v>198.03579999999999</v>
      </c>
      <c r="E23" s="410">
        <v>481.27100000000002</v>
      </c>
      <c r="F23" s="410">
        <v>342.3218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4.8399999999999999E-2</v>
      </c>
      <c r="C24" s="412">
        <v>213.3492</v>
      </c>
      <c r="D24" s="413">
        <v>150.18690000000001</v>
      </c>
      <c r="E24" s="413">
        <v>336.8347</v>
      </c>
      <c r="F24" s="413">
        <v>227.1164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5.4100000000000002E-2</v>
      </c>
      <c r="C25" s="409">
        <v>165.58699999999999</v>
      </c>
      <c r="D25" s="410">
        <v>144.62799999999999</v>
      </c>
      <c r="E25" s="410">
        <v>230.48869999999999</v>
      </c>
      <c r="F25" s="410">
        <v>175.69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7.6100000000000001E-2</v>
      </c>
      <c r="C26" s="412">
        <v>172.2474</v>
      </c>
      <c r="D26" s="413">
        <v>136.44999999999999</v>
      </c>
      <c r="E26" s="413">
        <v>208.4049</v>
      </c>
      <c r="F26" s="413">
        <v>177.30520000000001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0.69430000000000003</v>
      </c>
      <c r="C27" s="409">
        <v>377.54750000000001</v>
      </c>
      <c r="D27" s="410">
        <v>215.40870000000001</v>
      </c>
      <c r="E27" s="410">
        <v>556.24080000000004</v>
      </c>
      <c r="F27" s="410">
        <v>393.5573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0.74809999999999999</v>
      </c>
      <c r="C28" s="412">
        <v>237.1164</v>
      </c>
      <c r="D28" s="413">
        <v>189.75389999999999</v>
      </c>
      <c r="E28" s="413">
        <v>274.90940000000001</v>
      </c>
      <c r="F28" s="413">
        <v>236.53309999999999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0.58750000000000002</v>
      </c>
      <c r="C29" s="409">
        <v>184.60079999999999</v>
      </c>
      <c r="D29" s="410">
        <v>157.32390000000001</v>
      </c>
      <c r="E29" s="410">
        <v>224.20859999999999</v>
      </c>
      <c r="F29" s="410">
        <v>189.01519999999999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2.2812000000000001</v>
      </c>
      <c r="C30" s="412">
        <v>190.95910000000001</v>
      </c>
      <c r="D30" s="413">
        <v>163.65799999999999</v>
      </c>
      <c r="E30" s="413">
        <v>226.18299999999999</v>
      </c>
      <c r="F30" s="413">
        <v>194.52539999999999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1.4134</v>
      </c>
      <c r="C31" s="409">
        <v>193.48320000000001</v>
      </c>
      <c r="D31" s="410">
        <v>164.65430000000001</v>
      </c>
      <c r="E31" s="410">
        <v>226.14959999999999</v>
      </c>
      <c r="F31" s="410">
        <v>195.37289999999999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1.2161</v>
      </c>
      <c r="C32" s="412">
        <v>167.72669999999999</v>
      </c>
      <c r="D32" s="413">
        <v>146.16579999999999</v>
      </c>
      <c r="E32" s="413">
        <v>199.16300000000001</v>
      </c>
      <c r="F32" s="413">
        <v>171.73490000000001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0.3271</v>
      </c>
      <c r="C33" s="409">
        <v>186.61490000000001</v>
      </c>
      <c r="D33" s="410">
        <v>156.6643</v>
      </c>
      <c r="E33" s="410">
        <v>227.946</v>
      </c>
      <c r="F33" s="410">
        <v>191.703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0.18210000000000001</v>
      </c>
      <c r="C34" s="412">
        <v>188.46209999999999</v>
      </c>
      <c r="D34" s="413">
        <v>160.34899999999999</v>
      </c>
      <c r="E34" s="413">
        <v>244.63329999999999</v>
      </c>
      <c r="F34" s="413">
        <v>196.0607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0.82579999999999998</v>
      </c>
      <c r="C35" s="409">
        <v>170.16720000000001</v>
      </c>
      <c r="D35" s="410">
        <v>143.5369</v>
      </c>
      <c r="E35" s="410">
        <v>211.4461</v>
      </c>
      <c r="F35" s="410">
        <v>174.43260000000001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0.1928</v>
      </c>
      <c r="C36" s="412">
        <v>186.96549999999999</v>
      </c>
      <c r="D36" s="413">
        <v>153.33160000000001</v>
      </c>
      <c r="E36" s="413">
        <v>246.7363</v>
      </c>
      <c r="F36" s="413">
        <v>195.14099999999999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0.55789999999999995</v>
      </c>
      <c r="C37" s="409">
        <v>185.03960000000001</v>
      </c>
      <c r="D37" s="410">
        <v>138.50460000000001</v>
      </c>
      <c r="E37" s="410">
        <v>294.3184</v>
      </c>
      <c r="F37" s="410">
        <v>203.8981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6.2100000000000002E-2</v>
      </c>
      <c r="C38" s="412">
        <v>200.80950000000001</v>
      </c>
      <c r="D38" s="413">
        <v>165.6807</v>
      </c>
      <c r="E38" s="413">
        <v>224.97669999999999</v>
      </c>
      <c r="F38" s="413">
        <v>200.73670000000001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7.8700000000000006E-2</v>
      </c>
      <c r="C39" s="409">
        <v>211.5812</v>
      </c>
      <c r="D39" s="410">
        <v>162.21190000000001</v>
      </c>
      <c r="E39" s="410">
        <v>234.3141</v>
      </c>
      <c r="F39" s="410">
        <v>206.2063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7.3700000000000002E-2</v>
      </c>
      <c r="C40" s="412">
        <v>213.83459999999999</v>
      </c>
      <c r="D40" s="413">
        <v>172.27930000000001</v>
      </c>
      <c r="E40" s="413">
        <v>275.26569999999998</v>
      </c>
      <c r="F40" s="413">
        <v>220.31639999999999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6.2E-2</v>
      </c>
      <c r="C41" s="409">
        <v>165.65020000000001</v>
      </c>
      <c r="D41" s="410">
        <v>141.59639999999999</v>
      </c>
      <c r="E41" s="410">
        <v>215.76169999999999</v>
      </c>
      <c r="F41" s="410">
        <v>175.85820000000001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0.10299999999999999</v>
      </c>
      <c r="C42" s="412">
        <v>191.1645</v>
      </c>
      <c r="D42" s="413">
        <v>165.38399999999999</v>
      </c>
      <c r="E42" s="413">
        <v>240.96520000000001</v>
      </c>
      <c r="F42" s="413">
        <v>199.42519999999999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0.18179999999999999</v>
      </c>
      <c r="C43" s="409">
        <v>173.9769</v>
      </c>
      <c r="D43" s="410">
        <v>136.17959999999999</v>
      </c>
      <c r="E43" s="410">
        <v>208.5574</v>
      </c>
      <c r="F43" s="410">
        <v>175.5547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0.18440000000000001</v>
      </c>
      <c r="C44" s="412">
        <v>179.96459999999999</v>
      </c>
      <c r="D44" s="413">
        <v>147.2124</v>
      </c>
      <c r="E44" s="413">
        <v>220.1858</v>
      </c>
      <c r="F44" s="413">
        <v>182.88820000000001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0.2185</v>
      </c>
      <c r="C45" s="409">
        <v>164.0059</v>
      </c>
      <c r="D45" s="410">
        <v>138.6183</v>
      </c>
      <c r="E45" s="410">
        <v>200.23240000000001</v>
      </c>
      <c r="F45" s="410">
        <v>169.4006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0.10299999999999999</v>
      </c>
      <c r="C46" s="412">
        <v>168.39099999999999</v>
      </c>
      <c r="D46" s="413">
        <v>134.31</v>
      </c>
      <c r="E46" s="413">
        <v>238.99350000000001</v>
      </c>
      <c r="F46" s="413">
        <v>181.26320000000001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0.18210000000000001</v>
      </c>
      <c r="C47" s="409">
        <v>184.97229999999999</v>
      </c>
      <c r="D47" s="410">
        <v>137.7097</v>
      </c>
      <c r="E47" s="410">
        <v>247.31530000000001</v>
      </c>
      <c r="F47" s="410">
        <v>188.70830000000001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1.0689</v>
      </c>
      <c r="C48" s="412">
        <v>213.10849999999999</v>
      </c>
      <c r="D48" s="413">
        <v>174.01070000000001</v>
      </c>
      <c r="E48" s="413">
        <v>246.99700000000001</v>
      </c>
      <c r="F48" s="413">
        <v>213.10159999999999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5.3600000000000002E-2</v>
      </c>
      <c r="C49" s="409">
        <v>174.24289999999999</v>
      </c>
      <c r="D49" s="410">
        <v>136.32</v>
      </c>
      <c r="E49" s="410">
        <v>191.7791</v>
      </c>
      <c r="F49" s="410">
        <v>171.65440000000001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7.5499999999999998E-2</v>
      </c>
      <c r="C50" s="412">
        <v>184.68340000000001</v>
      </c>
      <c r="D50" s="413">
        <v>158.15</v>
      </c>
      <c r="E50" s="413">
        <v>215.7895</v>
      </c>
      <c r="F50" s="413">
        <v>185.25710000000001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7.0199999999999999E-2</v>
      </c>
      <c r="C51" s="409">
        <v>164.59549999999999</v>
      </c>
      <c r="D51" s="410">
        <v>121.6915</v>
      </c>
      <c r="E51" s="410">
        <v>177.00980000000001</v>
      </c>
      <c r="F51" s="410">
        <v>158.01830000000001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0.9456</v>
      </c>
      <c r="C52" s="412">
        <v>173.73750000000001</v>
      </c>
      <c r="D52" s="413">
        <v>144.46209999999999</v>
      </c>
      <c r="E52" s="413">
        <v>225.76730000000001</v>
      </c>
      <c r="F52" s="413">
        <v>180.6146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9.3399999999999997E-2</v>
      </c>
      <c r="C53" s="409">
        <v>185.00219999999999</v>
      </c>
      <c r="D53" s="410">
        <v>152.95060000000001</v>
      </c>
      <c r="E53" s="410">
        <v>247.62270000000001</v>
      </c>
      <c r="F53" s="410">
        <v>194.6591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7.2800000000000004E-2</v>
      </c>
      <c r="C54" s="412">
        <v>186.5796</v>
      </c>
      <c r="D54" s="413">
        <v>144.12889999999999</v>
      </c>
      <c r="E54" s="413">
        <v>215.80930000000001</v>
      </c>
      <c r="F54" s="413">
        <v>182.5804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1.2374000000000001</v>
      </c>
      <c r="C55" s="409">
        <v>173.12139999999999</v>
      </c>
      <c r="D55" s="410">
        <v>138.7501</v>
      </c>
      <c r="E55" s="410">
        <v>228.0335</v>
      </c>
      <c r="F55" s="410">
        <v>180.20480000000001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0.58240000000000003</v>
      </c>
      <c r="C56" s="412">
        <v>184.36189999999999</v>
      </c>
      <c r="D56" s="413">
        <v>155.28</v>
      </c>
      <c r="E56" s="413">
        <v>234.57079999999999</v>
      </c>
      <c r="F56" s="413">
        <v>190.1936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0.36620000000000003</v>
      </c>
      <c r="C57" s="409">
        <v>150.2748</v>
      </c>
      <c r="D57" s="410">
        <v>117.34</v>
      </c>
      <c r="E57" s="410">
        <v>211.5719</v>
      </c>
      <c r="F57" s="410">
        <v>155.59030000000001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0.1075</v>
      </c>
      <c r="C58" s="412">
        <v>175.315</v>
      </c>
      <c r="D58" s="413">
        <v>148.0857</v>
      </c>
      <c r="E58" s="413">
        <v>207.63120000000001</v>
      </c>
      <c r="F58" s="413">
        <v>177.24700000000001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0.10340000000000001</v>
      </c>
      <c r="C59" s="409">
        <v>147.50190000000001</v>
      </c>
      <c r="D59" s="410">
        <v>119.9314</v>
      </c>
      <c r="E59" s="410">
        <v>174.49270000000001</v>
      </c>
      <c r="F59" s="410">
        <v>151.01439999999999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0.56179999999999997</v>
      </c>
      <c r="C60" s="412">
        <v>171.63050000000001</v>
      </c>
      <c r="D60" s="413">
        <v>125.79</v>
      </c>
      <c r="E60" s="413">
        <v>214.65600000000001</v>
      </c>
      <c r="F60" s="413">
        <v>171.9657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4.7500000000000001E-2</v>
      </c>
      <c r="C61" s="409">
        <v>163.0626</v>
      </c>
      <c r="D61" s="410">
        <v>138.83000000000001</v>
      </c>
      <c r="E61" s="410">
        <v>190.5249</v>
      </c>
      <c r="F61" s="410">
        <v>165.22479999999999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7.17E-2</v>
      </c>
      <c r="C62" s="412">
        <v>190.46700000000001</v>
      </c>
      <c r="D62" s="413">
        <v>154.52029999999999</v>
      </c>
      <c r="E62" s="413">
        <v>227.0968</v>
      </c>
      <c r="F62" s="413">
        <v>195.49809999999999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0.41310000000000002</v>
      </c>
      <c r="C63" s="409">
        <v>149.03819999999999</v>
      </c>
      <c r="D63" s="410">
        <v>121.56</v>
      </c>
      <c r="E63" s="410">
        <v>187.2003</v>
      </c>
      <c r="F63" s="410">
        <v>152.87559999999999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6.8900000000000003E-2</v>
      </c>
      <c r="C64" s="412">
        <v>153.05439999999999</v>
      </c>
      <c r="D64" s="413">
        <v>124.27370000000001</v>
      </c>
      <c r="E64" s="413">
        <v>190.6377</v>
      </c>
      <c r="F64" s="413">
        <v>155.6848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0.1278</v>
      </c>
      <c r="C65" s="409">
        <v>154.49039999999999</v>
      </c>
      <c r="D65" s="410">
        <v>134.48009999999999</v>
      </c>
      <c r="E65" s="410">
        <v>179.8416</v>
      </c>
      <c r="F65" s="410">
        <v>154.72239999999999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0.12939999999999999</v>
      </c>
      <c r="C66" s="412">
        <v>167.15129999999999</v>
      </c>
      <c r="D66" s="413">
        <v>131.83029999999999</v>
      </c>
      <c r="E66" s="413">
        <v>213.33</v>
      </c>
      <c r="F66" s="413">
        <v>170.1208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4.3400000000000001E-2</v>
      </c>
      <c r="C67" s="409">
        <v>135.07579999999999</v>
      </c>
      <c r="D67" s="410">
        <v>93.92</v>
      </c>
      <c r="E67" s="410">
        <v>177.24299999999999</v>
      </c>
      <c r="F67" s="410">
        <v>138.1908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3.9899999999999998E-2</v>
      </c>
      <c r="C68" s="412">
        <v>155.1969</v>
      </c>
      <c r="D68" s="413">
        <v>131.85470000000001</v>
      </c>
      <c r="E68" s="413">
        <v>179.10120000000001</v>
      </c>
      <c r="F68" s="413">
        <v>155.27629999999999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0.24110000000000001</v>
      </c>
      <c r="C69" s="409">
        <v>146.66319999999999</v>
      </c>
      <c r="D69" s="410">
        <v>116.51139999999999</v>
      </c>
      <c r="E69" s="410">
        <v>178.50380000000001</v>
      </c>
      <c r="F69" s="410">
        <v>148.24539999999999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0.11169999999999999</v>
      </c>
      <c r="C70" s="412">
        <v>162.62190000000001</v>
      </c>
      <c r="D70" s="413">
        <v>138.75810000000001</v>
      </c>
      <c r="E70" s="413">
        <v>191.4495</v>
      </c>
      <c r="F70" s="413">
        <v>163.7627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3.6999999999999998E-2</v>
      </c>
      <c r="C71" s="409">
        <v>175.6558</v>
      </c>
      <c r="D71" s="410">
        <v>146.71080000000001</v>
      </c>
      <c r="E71" s="410">
        <v>212.38849999999999</v>
      </c>
      <c r="F71" s="410">
        <v>180.16720000000001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0.78590000000000004</v>
      </c>
      <c r="C72" s="412">
        <v>186.14089999999999</v>
      </c>
      <c r="D72" s="413">
        <v>142.7604</v>
      </c>
      <c r="E72" s="413">
        <v>241.6575</v>
      </c>
      <c r="F72" s="413">
        <v>195.28569999999999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1.2867999999999999</v>
      </c>
      <c r="C73" s="409">
        <v>120.15</v>
      </c>
      <c r="D73" s="410">
        <v>95.35</v>
      </c>
      <c r="E73" s="410">
        <v>154.67660000000001</v>
      </c>
      <c r="F73" s="410">
        <v>123.4418</v>
      </c>
    </row>
    <row r="74" spans="1:19" ht="13.5" x14ac:dyDescent="0.25">
      <c r="A74" s="411" t="s">
        <v>247</v>
      </c>
      <c r="B74" s="332">
        <v>0.34329999999999999</v>
      </c>
      <c r="C74" s="412">
        <v>153.86349999999999</v>
      </c>
      <c r="D74" s="413">
        <v>92.9</v>
      </c>
      <c r="E74" s="413">
        <v>198.78980000000001</v>
      </c>
      <c r="F74" s="413">
        <v>152.27770000000001</v>
      </c>
    </row>
    <row r="75" spans="1:19" x14ac:dyDescent="0.2">
      <c r="A75" s="327" t="s">
        <v>248</v>
      </c>
      <c r="B75" s="328">
        <v>0.64880000000000004</v>
      </c>
      <c r="C75" s="409">
        <v>126.75369999999999</v>
      </c>
      <c r="D75" s="410">
        <v>96.04</v>
      </c>
      <c r="E75" s="410">
        <v>168.2002</v>
      </c>
      <c r="F75" s="410">
        <v>131.40039999999999</v>
      </c>
    </row>
    <row r="76" spans="1:19" ht="13.5" x14ac:dyDescent="0.25">
      <c r="A76" s="411" t="s">
        <v>249</v>
      </c>
      <c r="B76" s="332">
        <v>4.3299999999999998E-2</v>
      </c>
      <c r="C76" s="412">
        <v>145.98410000000001</v>
      </c>
      <c r="D76" s="413">
        <v>103.99</v>
      </c>
      <c r="E76" s="413">
        <v>176.75729999999999</v>
      </c>
      <c r="F76" s="413">
        <v>143.32169999999999</v>
      </c>
    </row>
    <row r="77" spans="1:19" x14ac:dyDescent="0.2">
      <c r="A77" s="327" t="s">
        <v>250</v>
      </c>
      <c r="B77" s="328">
        <v>0.90339999999999998</v>
      </c>
      <c r="C77" s="409">
        <v>132.5</v>
      </c>
      <c r="D77" s="410">
        <v>107.92</v>
      </c>
      <c r="E77" s="410">
        <v>167.83799999999999</v>
      </c>
      <c r="F77" s="410">
        <v>136.4401</v>
      </c>
    </row>
    <row r="78" spans="1:19" ht="13.5" x14ac:dyDescent="0.25">
      <c r="A78" s="411" t="s">
        <v>251</v>
      </c>
      <c r="B78" s="332">
        <v>0.89949999999999997</v>
      </c>
      <c r="C78" s="412">
        <v>172.017</v>
      </c>
      <c r="D78" s="413">
        <v>140.68780000000001</v>
      </c>
      <c r="E78" s="413">
        <v>202.01</v>
      </c>
      <c r="F78" s="413">
        <v>172.7544</v>
      </c>
    </row>
    <row r="79" spans="1:19" x14ac:dyDescent="0.2">
      <c r="A79" s="327" t="s">
        <v>252</v>
      </c>
      <c r="B79" s="328">
        <v>9.0200000000000002E-2</v>
      </c>
      <c r="C79" s="409">
        <v>145.09970000000001</v>
      </c>
      <c r="D79" s="410">
        <v>125.15860000000001</v>
      </c>
      <c r="E79" s="410">
        <v>176.0352</v>
      </c>
      <c r="F79" s="410">
        <v>149.5746</v>
      </c>
    </row>
    <row r="80" spans="1:19" ht="13.5" x14ac:dyDescent="0.25">
      <c r="A80" s="411" t="s">
        <v>253</v>
      </c>
      <c r="B80" s="332">
        <v>0.65380000000000005</v>
      </c>
      <c r="C80" s="412">
        <v>157.33269999999999</v>
      </c>
      <c r="D80" s="413">
        <v>129.32</v>
      </c>
      <c r="E80" s="413">
        <v>196.1507</v>
      </c>
      <c r="F80" s="413">
        <v>160.6575</v>
      </c>
    </row>
    <row r="81" spans="1:6" x14ac:dyDescent="0.2">
      <c r="A81" s="327" t="s">
        <v>254</v>
      </c>
      <c r="B81" s="328">
        <v>0.51900000000000002</v>
      </c>
      <c r="C81" s="409">
        <v>213.57509999999999</v>
      </c>
      <c r="D81" s="410">
        <v>176.9752</v>
      </c>
      <c r="E81" s="410">
        <v>294.09699999999998</v>
      </c>
      <c r="F81" s="410">
        <v>225.46279999999999</v>
      </c>
    </row>
    <row r="82" spans="1:6" ht="13.5" x14ac:dyDescent="0.25">
      <c r="A82" s="411" t="s">
        <v>255</v>
      </c>
      <c r="B82" s="332">
        <v>0.33579999999999999</v>
      </c>
      <c r="C82" s="412">
        <v>190.48339999999999</v>
      </c>
      <c r="D82" s="413">
        <v>157.53819999999999</v>
      </c>
      <c r="E82" s="413">
        <v>231.3476</v>
      </c>
      <c r="F82" s="413">
        <v>194.12569999999999</v>
      </c>
    </row>
    <row r="83" spans="1:6" x14ac:dyDescent="0.2">
      <c r="A83" s="327" t="s">
        <v>256</v>
      </c>
      <c r="B83" s="328">
        <v>9.4500000000000001E-2</v>
      </c>
      <c r="C83" s="409">
        <v>116.77</v>
      </c>
      <c r="D83" s="410">
        <v>97.73</v>
      </c>
      <c r="E83" s="410">
        <v>158.1354</v>
      </c>
      <c r="F83" s="410">
        <v>123.0782</v>
      </c>
    </row>
    <row r="84" spans="1:6" ht="13.5" x14ac:dyDescent="0.25">
      <c r="A84" s="411" t="s">
        <v>257</v>
      </c>
      <c r="B84" s="332">
        <v>0.1105</v>
      </c>
      <c r="C84" s="412">
        <v>124.23</v>
      </c>
      <c r="D84" s="413">
        <v>107.59</v>
      </c>
      <c r="E84" s="413">
        <v>153.85810000000001</v>
      </c>
      <c r="F84" s="413">
        <v>127.5813</v>
      </c>
    </row>
    <row r="85" spans="1:6" x14ac:dyDescent="0.2">
      <c r="A85" s="327" t="s">
        <v>258</v>
      </c>
      <c r="B85" s="328">
        <v>6.8400000000000002E-2</v>
      </c>
      <c r="C85" s="409">
        <v>138.88499999999999</v>
      </c>
      <c r="D85" s="410">
        <v>121.72</v>
      </c>
      <c r="E85" s="410">
        <v>153.0881</v>
      </c>
      <c r="F85" s="410">
        <v>139.00579999999999</v>
      </c>
    </row>
    <row r="86" spans="1:6" ht="13.5" x14ac:dyDescent="0.25">
      <c r="A86" s="411" t="s">
        <v>259</v>
      </c>
      <c r="B86" s="332">
        <v>4.1399999999999999E-2</v>
      </c>
      <c r="C86" s="412">
        <v>141.6652</v>
      </c>
      <c r="D86" s="413">
        <v>120.89490000000001</v>
      </c>
      <c r="E86" s="413">
        <v>157.726</v>
      </c>
      <c r="F86" s="413">
        <v>142.4811</v>
      </c>
    </row>
    <row r="87" spans="1:6" x14ac:dyDescent="0.2">
      <c r="A87" s="327" t="s">
        <v>260</v>
      </c>
      <c r="B87" s="328">
        <v>0.10390000000000001</v>
      </c>
      <c r="C87" s="409">
        <v>152.22139999999999</v>
      </c>
      <c r="D87" s="410">
        <v>116.68</v>
      </c>
      <c r="E87" s="410">
        <v>172.54339999999999</v>
      </c>
      <c r="F87" s="410">
        <v>147.3896</v>
      </c>
    </row>
    <row r="88" spans="1:6" ht="13.5" x14ac:dyDescent="0.25">
      <c r="A88" s="411" t="s">
        <v>261</v>
      </c>
      <c r="B88" s="332">
        <v>5.4300000000000001E-2</v>
      </c>
      <c r="C88" s="412">
        <v>148.99250000000001</v>
      </c>
      <c r="D88" s="413">
        <v>131.20949999999999</v>
      </c>
      <c r="E88" s="413">
        <v>163.61000000000001</v>
      </c>
      <c r="F88" s="413">
        <v>148.87790000000001</v>
      </c>
    </row>
    <row r="89" spans="1:6" x14ac:dyDescent="0.2">
      <c r="A89" s="327" t="s">
        <v>262</v>
      </c>
      <c r="B89" s="328">
        <v>4.4200000000000003E-2</v>
      </c>
      <c r="C89" s="409">
        <v>154.25059999999999</v>
      </c>
      <c r="D89" s="410">
        <v>129.608</v>
      </c>
      <c r="E89" s="410">
        <v>176.12110000000001</v>
      </c>
      <c r="F89" s="410">
        <v>157.00200000000001</v>
      </c>
    </row>
    <row r="90" spans="1:6" ht="13.5" x14ac:dyDescent="0.25">
      <c r="A90" s="411" t="s">
        <v>263</v>
      </c>
      <c r="B90" s="332">
        <v>9.9900000000000003E-2</v>
      </c>
      <c r="C90" s="412">
        <v>116.8496</v>
      </c>
      <c r="D90" s="413">
        <v>97.71</v>
      </c>
      <c r="E90" s="413">
        <v>135.56389999999999</v>
      </c>
      <c r="F90" s="413">
        <v>118.7878</v>
      </c>
    </row>
    <row r="91" spans="1:6" x14ac:dyDescent="0.2">
      <c r="A91" s="327" t="s">
        <v>264</v>
      </c>
      <c r="B91" s="328">
        <v>4.8000000000000001E-2</v>
      </c>
      <c r="C91" s="409">
        <v>143.9948</v>
      </c>
      <c r="D91" s="410">
        <v>94.61</v>
      </c>
      <c r="E91" s="410">
        <v>175.91579999999999</v>
      </c>
      <c r="F91" s="410">
        <v>138.25409999999999</v>
      </c>
    </row>
    <row r="92" spans="1:6" ht="13.5" x14ac:dyDescent="0.25">
      <c r="A92" s="411" t="s">
        <v>265</v>
      </c>
      <c r="B92" s="332">
        <v>5.2900000000000003E-2</v>
      </c>
      <c r="C92" s="412">
        <v>147.87710000000001</v>
      </c>
      <c r="D92" s="413">
        <v>121.85</v>
      </c>
      <c r="E92" s="413">
        <v>190.16229999999999</v>
      </c>
      <c r="F92" s="413">
        <v>152.99549999999999</v>
      </c>
    </row>
    <row r="93" spans="1:6" x14ac:dyDescent="0.2">
      <c r="A93" s="327" t="s">
        <v>266</v>
      </c>
      <c r="B93" s="328">
        <v>9.9400000000000002E-2</v>
      </c>
      <c r="C93" s="409">
        <v>146.88419999999999</v>
      </c>
      <c r="D93" s="410">
        <v>125.7411</v>
      </c>
      <c r="E93" s="410">
        <v>172.5744</v>
      </c>
      <c r="F93" s="410">
        <v>147.83439999999999</v>
      </c>
    </row>
    <row r="94" spans="1:6" ht="13.5" x14ac:dyDescent="0.25">
      <c r="A94" s="411" t="s">
        <v>267</v>
      </c>
      <c r="B94" s="332">
        <v>0.1714</v>
      </c>
      <c r="C94" s="412">
        <v>138.95490000000001</v>
      </c>
      <c r="D94" s="413">
        <v>121.59650000000001</v>
      </c>
      <c r="E94" s="413">
        <v>163.82210000000001</v>
      </c>
      <c r="F94" s="413">
        <v>141.8425</v>
      </c>
    </row>
    <row r="95" spans="1:6" x14ac:dyDescent="0.2">
      <c r="A95" s="327" t="s">
        <v>269</v>
      </c>
      <c r="B95" s="328">
        <v>3.4599999999999999E-2</v>
      </c>
      <c r="C95" s="409">
        <v>145.81</v>
      </c>
      <c r="D95" s="410">
        <v>118.5</v>
      </c>
      <c r="E95" s="410">
        <v>158.24</v>
      </c>
      <c r="F95" s="410">
        <v>142.53530000000001</v>
      </c>
    </row>
    <row r="96" spans="1:6" ht="13.5" x14ac:dyDescent="0.25">
      <c r="A96" s="411" t="s">
        <v>270</v>
      </c>
      <c r="B96" s="332">
        <v>1.9710000000000001</v>
      </c>
      <c r="C96" s="412">
        <v>102.77</v>
      </c>
      <c r="D96" s="413">
        <v>83</v>
      </c>
      <c r="E96" s="413">
        <v>132.5</v>
      </c>
      <c r="F96" s="413">
        <v>107.0595</v>
      </c>
    </row>
    <row r="97" spans="1:6" x14ac:dyDescent="0.2">
      <c r="A97" s="327" t="s">
        <v>271</v>
      </c>
      <c r="B97" s="328">
        <v>6.13E-2</v>
      </c>
      <c r="C97" s="409">
        <v>118.22709999999999</v>
      </c>
      <c r="D97" s="410">
        <v>90.99</v>
      </c>
      <c r="E97" s="410">
        <v>145.02629999999999</v>
      </c>
      <c r="F97" s="410">
        <v>118.6553</v>
      </c>
    </row>
    <row r="98" spans="1:6" ht="13.5" x14ac:dyDescent="0.25">
      <c r="A98" s="411" t="s">
        <v>272</v>
      </c>
      <c r="B98" s="332">
        <v>8.5699999999999998E-2</v>
      </c>
      <c r="C98" s="412">
        <v>121.63890000000001</v>
      </c>
      <c r="D98" s="413">
        <v>85.57</v>
      </c>
      <c r="E98" s="413">
        <v>148.57400000000001</v>
      </c>
      <c r="F98" s="413">
        <v>120.01260000000001</v>
      </c>
    </row>
    <row r="99" spans="1:6" x14ac:dyDescent="0.2">
      <c r="A99" s="327" t="s">
        <v>273</v>
      </c>
      <c r="B99" s="328">
        <v>0.4521</v>
      </c>
      <c r="C99" s="409">
        <v>99.798100000000005</v>
      </c>
      <c r="D99" s="410">
        <v>70.91</v>
      </c>
      <c r="E99" s="410">
        <v>144.55619999999999</v>
      </c>
      <c r="F99" s="410">
        <v>104.2576</v>
      </c>
    </row>
    <row r="100" spans="1:6" ht="13.5" x14ac:dyDescent="0.25">
      <c r="A100" s="411" t="s">
        <v>274</v>
      </c>
      <c r="B100" s="332">
        <v>5.3100000000000001E-2</v>
      </c>
      <c r="C100" s="412">
        <v>118.2466</v>
      </c>
      <c r="D100" s="413">
        <v>88.95</v>
      </c>
      <c r="E100" s="413">
        <v>146.5</v>
      </c>
      <c r="F100" s="413">
        <v>117.9354</v>
      </c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CZ052</dc:subject>
  <dc:creator>MPSV ČR</dc:creator>
  <cp:lastModifiedBy>Novotný Michal</cp:lastModifiedBy>
  <dcterms:created xsi:type="dcterms:W3CDTF">2019-03-19T09:56:49Z</dcterms:created>
  <dcterms:modified xsi:type="dcterms:W3CDTF">2019-03-19T09:56:51Z</dcterms:modified>
</cp:coreProperties>
</file>