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424D0138-E2D1-4783-86CE-2E9451C11218}" xr6:coauthVersionLast="41" xr6:coauthVersionMax="41" xr10:uidLastSave="{00000000-0000-0000-0000-000000000000}"/>
  <bookViews>
    <workbookView xWindow="1245" yWindow="1080" windowWidth="26655" windowHeight="14190" xr2:uid="{A8F3D320-7CC0-4337-BCC9-2FE762CE23CF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'PLS-M8'!$A$12:$L$106</definedName>
    <definedName name="_xlnm.Print_Area" localSheetId="4">'PLS-T0'!$A$1:$F$35</definedName>
    <definedName name="_xlnm.Print_Area" localSheetId="5">'PLS-T8'!$A$14:$G$94</definedName>
    <definedName name="_xlnm.Print_Area" localSheetId="6">'PLS-V0'!$A$1:$F$31</definedName>
    <definedName name="_xlnm.Print_Area" localSheetId="7">'PLS-V1'!$A$1:$F$48</definedName>
    <definedName name="_xlnm.Print_Area" localSheetId="8">'PLS-V8'!$A$13:$F$106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6" i="5"/>
  <c r="I27" i="5"/>
  <c r="J23" i="5" s="1"/>
  <c r="J25" i="5" l="1"/>
  <c r="J24" i="5"/>
</calcChain>
</file>

<file path=xl/sharedStrings.xml><?xml version="1.0" encoding="utf-8"?>
<sst xmlns="http://schemas.openxmlformats.org/spreadsheetml/2006/main" count="862" uniqueCount="334">
  <si>
    <t>PLS-M0</t>
  </si>
  <si>
    <t>CZ020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</si>
  <si>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</si>
  <si>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</si>
  <si>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</si>
  <si>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</si>
  <si>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</si>
  <si>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</si>
  <si>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</si>
  <si>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</si>
  <si>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</si>
  <si>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</si>
  <si>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</si>
  <si>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</si>
  <si>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</si>
  <si>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</si>
  <si>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</si>
  <si>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</si>
  <si>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</si>
  <si>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</si>
  <si>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</si>
  <si>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</si>
  <si>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</si>
  <si>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</si>
  <si>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</si>
  <si>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</si>
  <si>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</si>
  <si>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</si>
  <si>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</si>
  <si>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</si>
  <si>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</si>
  <si>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</si>
  <si>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</si>
  <si>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</si>
  <si>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</si>
  <si>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</si>
  <si>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</si>
  <si>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</si>
  <si>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</si>
  <si>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</si>
  <si>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</si>
  <si>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</si>
  <si>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</si>
  <si>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</si>
  <si>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</si>
  <si>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</si>
  <si>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</si>
  <si>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</si>
  <si>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</si>
  <si>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</si>
  <si>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</si>
  <si>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</si>
  <si>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</si>
  <si>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</si>
  <si>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</si>
  <si>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</si>
  <si>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</si>
  <si>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</si>
  <si>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</si>
  <si>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</si>
  <si>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</si>
  <si>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</si>
  <si>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</si>
  <si>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</si>
  <si>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</si>
  <si>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</si>
  <si>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</si>
  <si>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</si>
  <si>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</si>
  <si>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</si>
  <si>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</si>
  <si>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</si>
  <si>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</si>
  <si>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</si>
  <si>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</si>
  <si>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</si>
  <si>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</si>
  <si>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</si>
  <si>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</si>
  <si>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</si>
  <si>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</si>
  <si>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</si>
  <si>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</si>
  <si>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</si>
  <si>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</si>
  <si>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</si>
  <si>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</si>
  <si>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</si>
  <si>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</si>
  <si>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</si>
  <si>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</si>
  <si>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</si>
  <si>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</si>
  <si>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</si>
  <si>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</si>
  <si>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</si>
  <si>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</si>
  <si>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</si>
  <si>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</si>
  <si>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</si>
  <si>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</si>
  <si>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</si>
  <si>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</si>
  <si>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</si>
  <si>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</si>
  <si>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</si>
  <si>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</si>
  <si>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</si>
  <si>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</si>
  <si>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</si>
  <si>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</si>
  <si>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</si>
  <si>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</si>
  <si>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</si>
  <si>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</si>
  <si>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</si>
  <si>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</si>
  <si>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</si>
  <si>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</si>
  <si>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</si>
  <si>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</si>
  <si>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</si>
  <si>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</si>
  <si>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</si>
  <si>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</si>
  <si>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</si>
  <si>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</si>
  <si>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</si>
  <si>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</si>
  <si>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</si>
  <si>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</si>
  <si>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</si>
  <si>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</si>
  <si>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</si>
  <si>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</si>
  <si>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</si>
  <si>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</si>
  <si>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</si>
  <si>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</si>
  <si>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</si>
  <si>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</si>
  <si>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</si>
  <si>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</si>
  <si>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</si>
  <si>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</si>
  <si>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</si>
  <si>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</si>
  <si>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</si>
  <si>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</si>
  <si>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</si>
  <si>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</si>
  <si>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</si>
  <si>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</si>
  <si>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</si>
  <si>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</si>
  <si>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</si>
  <si>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</si>
  <si>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</si>
  <si>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</si>
  <si>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</si>
  <si>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</si>
  <si>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</si>
  <si>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</si>
  <si>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</si>
  <si>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</si>
  <si>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</si>
  <si>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</si>
  <si>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</si>
  <si>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</si>
  <si>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</si>
  <si>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</si>
  <si>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</si>
  <si>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</si>
  <si>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</si>
  <si>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</si>
  <si>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</si>
  <si>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</si>
  <si>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</si>
  <si>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</si>
  <si>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</si>
  <si>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</si>
  <si>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</si>
  <si>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</si>
  <si>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</si>
  <si>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</si>
  <si>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</si>
  <si>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</si>
  <si>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</si>
  <si>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</si>
  <si>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</si>
  <si>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</si>
  <si>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</si>
  <si>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</si>
  <si>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</si>
  <si>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</si>
  <si>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</si>
  <si>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1412 Řídící pracovníci v oblasti stravovacích služeb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</si>
  <si>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</si>
  <si>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</si>
  <si>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</si>
  <si>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</si>
  <si>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</si>
  <si>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</si>
  <si>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</si>
  <si>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</si>
  <si>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</si>
  <si>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</si>
  <si>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</si>
  <si>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</si>
  <si>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</si>
  <si>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</si>
  <si>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</si>
  <si>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</si>
  <si>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</si>
  <si>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</si>
  <si>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</si>
  <si>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</si>
  <si>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</si>
  <si>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</si>
  <si>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3118 Technici kartografové,zeměměřiči,pracovníci v příbuz.oborech</t>
  </si>
  <si>
    <t>3119 Technici v ostatních průmyslových oborech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</si>
  <si>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</si>
  <si>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</si>
  <si>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</si>
  <si>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</si>
  <si>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</si>
  <si>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</si>
  <si>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</si>
  <si>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</si>
  <si>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</si>
  <si>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</si>
  <si>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</si>
  <si>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</si>
  <si>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</si>
  <si>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</si>
  <si>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</si>
  <si>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</si>
  <si>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</si>
  <si>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</si>
  <si>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</si>
  <si>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</si>
  <si>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4225 Pracovníci v informačních kancelářích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</si>
  <si>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</si>
  <si>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</si>
  <si>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</si>
  <si>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</si>
  <si>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</si>
  <si>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</si>
  <si>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</si>
  <si>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</si>
  <si>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</si>
  <si>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</si>
  <si>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</si>
  <si>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</si>
  <si>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</si>
  <si>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</si>
  <si>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</si>
  <si>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</si>
  <si>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</si>
  <si>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</si>
  <si>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</si>
  <si>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</si>
  <si>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</si>
  <si>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</si>
  <si>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7222 Nástrojaři a příbuzní pracovníci</t>
  </si>
  <si>
    <t>7231 Mechanici a opraváři motorových vozidel</t>
  </si>
  <si>
    <t>7411 Stavební a provozní elektrikáři</t>
  </si>
  <si>
    <t>7533 Švadleny, šičky, vyšívači a pracovníci v příbuzných oborech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</si>
  <si>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</si>
  <si>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</si>
  <si>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</si>
  <si>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</si>
  <si>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</si>
  <si>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</si>
  <si>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</si>
  <si>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</si>
  <si>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</si>
  <si>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</si>
  <si>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</si>
  <si>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</si>
  <si>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</si>
  <si>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</si>
  <si>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</si>
  <si>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</si>
  <si>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</si>
  <si>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</si>
  <si>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</si>
  <si>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</si>
  <si>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</si>
  <si>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</si>
  <si>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</si>
  <si>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</si>
  <si>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</si>
  <si>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</si>
  <si>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</si>
  <si>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</si>
  <si>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</si>
  <si>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</si>
  <si>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</si>
  <si>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</si>
  <si>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</si>
  <si>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</si>
  <si>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</si>
  <si>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</si>
  <si>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</si>
  <si>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</si>
  <si>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</si>
  <si>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</si>
  <si>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</si>
  <si>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</si>
  <si>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</si>
  <si>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</si>
  <si>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</si>
  <si>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</si>
  <si>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</si>
  <si>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</si>
  <si>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</si>
  <si>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</si>
  <si>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</si>
  <si>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</si>
  <si>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</si>
  <si>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</si>
  <si>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</si>
  <si>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</si>
  <si>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</si>
  <si>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</si>
  <si>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</si>
  <si>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</si>
  <si>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</si>
  <si>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</si>
  <si>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</si>
  <si>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</si>
  <si>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Středočeský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</si>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</sst>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70341F90-F639-46B2-8FC0-E5B310E02516}"/>
    <cellStyle name="normal" xfId="6" xr:uid="{23722AF0-60D0-4F35-865D-622831954658}"/>
    <cellStyle name="Normální" xfId="0" builtinId="0"/>
    <cellStyle name="normální 2 4" xfId="13" xr:uid="{DBE370A5-7518-4DDE-A4EC-C4F756930082}"/>
    <cellStyle name="normální 3" xfId="3" xr:uid="{E63C840A-BDC3-4FB2-A635-1897003B7E2D}"/>
    <cellStyle name="normální_021 ISPV 2" xfId="2" xr:uid="{6115A8BB-FDB6-4CFF-BD6B-6F69F635B497}"/>
    <cellStyle name="normální_021 ISPV 2 2" xfId="9" xr:uid="{435FAE8D-F101-4B0B-B2F9-554F7DC7B756}"/>
    <cellStyle name="normální_022 ISPV 2" xfId="1" xr:uid="{F201E8C5-6D55-41FC-8BEA-A518D1267526}"/>
    <cellStyle name="normální_022 ISPVNP vaz 2" xfId="4" xr:uid="{ECE39616-A3E0-4AB9-B949-FA76915836AD}"/>
    <cellStyle name="normální_022 ISPVP vaz 2" xfId="5" xr:uid="{1F4D6793-BA91-4441-82D1-DA65F4797B53}"/>
    <cellStyle name="normální_022 ISPVP vaz 3" xfId="11" xr:uid="{692D02A6-A44B-4F08-955D-A33E7C3972B7}"/>
    <cellStyle name="normální_994 ISPV podnikatelská sféra 2" xfId="15" xr:uid="{A7C8D9F6-B6C7-4D6C-BA0B-645451568759}"/>
    <cellStyle name="normální_ISPV984" xfId="8" xr:uid="{C1286E2A-FB4C-4A38-A6D7-793A8B147A7F}"/>
    <cellStyle name="normální_ISPV984 2" xfId="17" xr:uid="{7597CFD1-FA84-4F5D-A14E-6787C779D2D5}"/>
    <cellStyle name="normální_M1 vazena" xfId="7" xr:uid="{C0CF0869-982E-410B-8573-5C1BFD647DF3}"/>
    <cellStyle name="normální_M1 vazena 2" xfId="16" xr:uid="{84C17E71-1787-419D-A22E-F68E98DDF2B1}"/>
    <cellStyle name="normální_NewTables var c M5 navrh" xfId="10" xr:uid="{A567637C-2517-48FF-B48E-F9C372529236}"/>
    <cellStyle name="normální_Vystupy_MPSV" xfId="12" xr:uid="{CED945F9-397B-4786-AABB-A065D81A63BC}"/>
    <cellStyle name="procent 2" xfId="14" xr:uid="{4851E205-9976-4155-8AB4-DFF411832F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6765.9120000000003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6765.9120000000003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26280.538400000001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C-4741-94FD-3B6F8BD4F8A7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A08C-4741-94FD-3B6F8BD4F8A7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5525.542599999997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8C-4741-94FD-3B6F8BD4F8A7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8052.6448999999993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6765.9120000000003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6395.479800000001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8C-4741-94FD-3B6F8BD4F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33104.864200000004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08C-4741-94FD-3B6F8BD4F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994-4DD2-BFE2-06C66065E12B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994-4DD2-BFE2-06C66065E12B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994-4DD2-BFE2-06C66065E12B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138.4306</c:v>
                </c:pt>
                <c:pt idx="1">
                  <c:v>19.345400000000001</c:v>
                </c:pt>
                <c:pt idx="2">
                  <c:v>5.1612999999999998</c:v>
                </c:pt>
                <c:pt idx="3">
                  <c:v>9.7866999999999678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994-4DD2-BFE2-06C66065E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32.2958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32.2958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145.7175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0-4F3A-B010-F5D4730CD2B1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02B0-4F3A-B010-F5D4730CD2B1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31.18180000000001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B0-4F3A-B010-F5D4730CD2B1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42.210800000000006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32.2958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34.256299999999982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B0-4F3A-B010-F5D4730CD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183.82169999999999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02B0-4F3A-B010-F5D4730CD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53518F2C-595D-423A-9941-267DDDE92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619D7B8E-DE74-408E-9BD8-9371A9E86AF9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740C443B-1C44-49F6-AFCD-714A1F6E6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45F2A2C-3727-4109-A84D-408E9404D6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F0EADE75-E4EF-4196-9683-366BD2951748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8F2BD4CE-C5AF-4057-895F-6A63B40B6105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5AE808B7-3AA2-401A-878D-E2DDFF1D7DFE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39938063-0362-40B7-8EC8-E22D3F55D241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5223E4C0-AA7D-4D48-B2FE-F5C60EB53D62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ACF6CC38-0032-4AFF-ADAB-EF6A9EAC51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53FD1D6-1BC9-4E51-9A33-BF8D6C8B9F99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C5C9E84-4D9A-489B-8CA3-DC447B610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33104.864200000004</v>
          </cell>
        </row>
        <row r="33">
          <cell r="B33">
            <v>6765.9120000000003</v>
          </cell>
          <cell r="C33">
            <v>26280.538400000001</v>
          </cell>
          <cell r="D33">
            <v>5525.542599999997</v>
          </cell>
          <cell r="E33">
            <v>6395.479800000001</v>
          </cell>
          <cell r="F33">
            <v>8052.6448999999993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138.4306</v>
          </cell>
        </row>
        <row r="25">
          <cell r="H25" t="str">
            <v>Dovolená</v>
          </cell>
          <cell r="I25">
            <v>19.345400000000001</v>
          </cell>
        </row>
        <row r="26">
          <cell r="H26" t="str">
            <v>Nemoc</v>
          </cell>
          <cell r="I26">
            <v>5.1612999999999998</v>
          </cell>
        </row>
        <row r="27">
          <cell r="H27" t="str">
            <v>Jiné</v>
          </cell>
          <cell r="I27">
            <v>9.7866999999999678</v>
          </cell>
        </row>
      </sheetData>
      <sheetData sheetId="16"/>
      <sheetData sheetId="17">
        <row r="16">
          <cell r="D16">
            <v>183.82169999999999</v>
          </cell>
        </row>
        <row r="22">
          <cell r="B22">
            <v>32.2958</v>
          </cell>
          <cell r="C22">
            <v>145.7175</v>
          </cell>
          <cell r="D22">
            <v>31.18180000000001</v>
          </cell>
          <cell r="E22">
            <v>34.256299999999982</v>
          </cell>
          <cell r="F22">
            <v>42.210800000000006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DF203-EADD-4E2C-87D8-26B68E496D2A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331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332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31806.080999999998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333</v>
      </c>
      <c r="C9" s="23"/>
      <c r="D9" s="425">
        <v>110.958763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19514.626400000001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26280.538400000001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31806.080999999998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38201.560799999999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46254.205699999999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33104.864200000004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55.738199999999999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6.76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13.41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12.31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174.1728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55.523499999999999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6765.9120000000003</v>
      </c>
      <c r="C33" s="55">
        <v>26280.538400000001</v>
      </c>
      <c r="D33" s="56">
        <v>5525.542599999997</v>
      </c>
      <c r="E33" s="56">
        <v>6395.479800000001</v>
      </c>
      <c r="F33" s="56">
        <v>8052.6448999999993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E2A24-ED71-4A80-8C28-4E06558D8AAD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O36" sqref="O36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Středočeský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Středočeský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55.523499999999999</v>
      </c>
      <c r="E12" s="137">
        <v>31806.080999999998</v>
      </c>
      <c r="F12" s="138">
        <v>110.95869999999999</v>
      </c>
      <c r="G12" s="139">
        <v>19514.626400000001</v>
      </c>
      <c r="H12" s="139">
        <v>26280.538400000001</v>
      </c>
      <c r="I12" s="139">
        <v>38201.560799999999</v>
      </c>
      <c r="J12" s="139">
        <v>46254.205699999999</v>
      </c>
      <c r="K12" s="140">
        <v>33104.864200000004</v>
      </c>
      <c r="L12" s="141">
        <v>6.76</v>
      </c>
      <c r="M12" s="141">
        <v>13.41</v>
      </c>
      <c r="N12" s="141">
        <v>12.31</v>
      </c>
      <c r="O12" s="141">
        <v>174.1728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3.2000000000000001E-2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4.8718000000000004</v>
      </c>
      <c r="E14" s="151">
        <v>28401.186799999999</v>
      </c>
      <c r="F14" s="152">
        <v>111.2153</v>
      </c>
      <c r="G14" s="153">
        <v>20963.191500000001</v>
      </c>
      <c r="H14" s="153">
        <v>24473.558700000001</v>
      </c>
      <c r="I14" s="153">
        <v>32612.816599999998</v>
      </c>
      <c r="J14" s="153">
        <v>37068.935700000002</v>
      </c>
      <c r="K14" s="154">
        <v>28851.954099999999</v>
      </c>
      <c r="L14" s="155">
        <v>5.98</v>
      </c>
      <c r="M14" s="155">
        <v>10.91</v>
      </c>
      <c r="N14" s="155">
        <v>11.2</v>
      </c>
      <c r="O14" s="155">
        <v>174.31290000000001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9.8374000000000006</v>
      </c>
      <c r="E15" s="151">
        <v>31578.2968</v>
      </c>
      <c r="F15" s="152">
        <v>110.9483</v>
      </c>
      <c r="G15" s="153">
        <v>21071.3498</v>
      </c>
      <c r="H15" s="153">
        <v>26700.2634</v>
      </c>
      <c r="I15" s="153">
        <v>38046.157500000001</v>
      </c>
      <c r="J15" s="153">
        <v>44826.052600000003</v>
      </c>
      <c r="K15" s="154">
        <v>32750.066900000002</v>
      </c>
      <c r="L15" s="155">
        <v>6.52</v>
      </c>
      <c r="M15" s="155">
        <v>12.65</v>
      </c>
      <c r="N15" s="155">
        <v>11.61</v>
      </c>
      <c r="O15" s="155">
        <v>174.46109999999999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17.852</v>
      </c>
      <c r="E16" s="151">
        <v>31767.688300000002</v>
      </c>
      <c r="F16" s="152">
        <v>110.1507</v>
      </c>
      <c r="G16" s="153">
        <v>19209.833299999998</v>
      </c>
      <c r="H16" s="153">
        <v>26323.25</v>
      </c>
      <c r="I16" s="153">
        <v>38208.5694</v>
      </c>
      <c r="J16" s="153">
        <v>46838.2238</v>
      </c>
      <c r="K16" s="154">
        <v>33046.322500000002</v>
      </c>
      <c r="L16" s="155">
        <v>6.91</v>
      </c>
      <c r="M16" s="155">
        <v>13.61</v>
      </c>
      <c r="N16" s="155">
        <v>12.03</v>
      </c>
      <c r="O16" s="155">
        <v>174.06829999999999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16.8094</v>
      </c>
      <c r="E17" s="151">
        <v>33045.7791</v>
      </c>
      <c r="F17" s="152">
        <v>110.824</v>
      </c>
      <c r="G17" s="153">
        <v>19045.907800000001</v>
      </c>
      <c r="H17" s="153">
        <v>27037.332999999999</v>
      </c>
      <c r="I17" s="153">
        <v>39398.050999999999</v>
      </c>
      <c r="J17" s="153">
        <v>48080.277699999999</v>
      </c>
      <c r="K17" s="154">
        <v>34170.665300000001</v>
      </c>
      <c r="L17" s="155">
        <v>6.89</v>
      </c>
      <c r="M17" s="155">
        <v>13.93</v>
      </c>
      <c r="N17" s="155">
        <v>12.91</v>
      </c>
      <c r="O17" s="155">
        <v>174.05869999999999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6.1205999999999996</v>
      </c>
      <c r="E18" s="151">
        <v>33280.866800000003</v>
      </c>
      <c r="F18" s="152">
        <v>110.6241</v>
      </c>
      <c r="G18" s="153">
        <v>18465.4846</v>
      </c>
      <c r="H18" s="153">
        <v>25865.351600000002</v>
      </c>
      <c r="I18" s="153">
        <v>39309.998299999999</v>
      </c>
      <c r="J18" s="153">
        <v>48787.895900000003</v>
      </c>
      <c r="K18" s="154">
        <v>34364.703500000003</v>
      </c>
      <c r="L18" s="155">
        <v>6.87</v>
      </c>
      <c r="M18" s="155">
        <v>14.28</v>
      </c>
      <c r="N18" s="155">
        <v>13.26</v>
      </c>
      <c r="O18" s="155">
        <v>174.21860000000001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16.606000000000002</v>
      </c>
      <c r="E20" s="137">
        <v>35597.148399999998</v>
      </c>
      <c r="F20" s="138">
        <v>111.2704</v>
      </c>
      <c r="G20" s="139">
        <v>22926.7716</v>
      </c>
      <c r="H20" s="139">
        <v>28937.821400000001</v>
      </c>
      <c r="I20" s="139">
        <v>43002.1083</v>
      </c>
      <c r="J20" s="139">
        <v>52702.1806</v>
      </c>
      <c r="K20" s="140">
        <v>37227.359600000003</v>
      </c>
      <c r="L20" s="141">
        <v>5.77</v>
      </c>
      <c r="M20" s="141">
        <v>16.13</v>
      </c>
      <c r="N20" s="141">
        <v>10.35</v>
      </c>
      <c r="O20" s="141">
        <v>174.14230000000001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0.01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1.9911000000000001</v>
      </c>
      <c r="E22" s="151">
        <v>30843.9352</v>
      </c>
      <c r="F22" s="152">
        <v>111.71259999999999</v>
      </c>
      <c r="G22" s="153">
        <v>22409.097000000002</v>
      </c>
      <c r="H22" s="153">
        <v>26525</v>
      </c>
      <c r="I22" s="153">
        <v>35467.010600000001</v>
      </c>
      <c r="J22" s="153">
        <v>39792.253700000001</v>
      </c>
      <c r="K22" s="154">
        <v>31104.720300000001</v>
      </c>
      <c r="L22" s="155">
        <v>4.5</v>
      </c>
      <c r="M22" s="155">
        <v>12.32</v>
      </c>
      <c r="N22" s="155">
        <v>8.58</v>
      </c>
      <c r="O22" s="155">
        <v>174.04339999999999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3.9672000000000001</v>
      </c>
      <c r="E23" s="151">
        <v>37111.5913</v>
      </c>
      <c r="F23" s="152">
        <v>111.754</v>
      </c>
      <c r="G23" s="153">
        <v>26216.6666</v>
      </c>
      <c r="H23" s="153">
        <v>30834.879099999998</v>
      </c>
      <c r="I23" s="153">
        <v>42554.771399999998</v>
      </c>
      <c r="J23" s="153">
        <v>50044.878799999999</v>
      </c>
      <c r="K23" s="154">
        <v>37457.431100000002</v>
      </c>
      <c r="L23" s="155">
        <v>5.2</v>
      </c>
      <c r="M23" s="155">
        <v>14.83</v>
      </c>
      <c r="N23" s="155">
        <v>9.5299999999999994</v>
      </c>
      <c r="O23" s="155">
        <v>173.97909999999999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4.4991000000000003</v>
      </c>
      <c r="E24" s="151">
        <v>38751.2238</v>
      </c>
      <c r="F24" s="152">
        <v>111.90219999999999</v>
      </c>
      <c r="G24" s="153">
        <v>25721.015599999999</v>
      </c>
      <c r="H24" s="153">
        <v>31451.047900000001</v>
      </c>
      <c r="I24" s="153">
        <v>46372.387000000002</v>
      </c>
      <c r="J24" s="153">
        <v>55529.446400000001</v>
      </c>
      <c r="K24" s="154">
        <v>40158.609499999999</v>
      </c>
      <c r="L24" s="155">
        <v>5.65</v>
      </c>
      <c r="M24" s="155">
        <v>17.079999999999998</v>
      </c>
      <c r="N24" s="155">
        <v>9.67</v>
      </c>
      <c r="O24" s="155">
        <v>173.90809999999999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3.8460999999999999</v>
      </c>
      <c r="E25" s="151">
        <v>35331.909800000001</v>
      </c>
      <c r="F25" s="152">
        <v>110.82810000000001</v>
      </c>
      <c r="G25" s="153">
        <v>21801.160199999998</v>
      </c>
      <c r="H25" s="153">
        <v>28126.489600000001</v>
      </c>
      <c r="I25" s="153">
        <v>44425.618399999999</v>
      </c>
      <c r="J25" s="153">
        <v>57300.865400000002</v>
      </c>
      <c r="K25" s="154">
        <v>37915.485000000001</v>
      </c>
      <c r="L25" s="155">
        <v>6.5</v>
      </c>
      <c r="M25" s="155">
        <v>17.440000000000001</v>
      </c>
      <c r="N25" s="155">
        <v>11.54</v>
      </c>
      <c r="O25" s="155">
        <v>174.34809999999999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2.2921999999999998</v>
      </c>
      <c r="E26" s="151">
        <v>32879.853499999997</v>
      </c>
      <c r="F26" s="152">
        <v>110.9692</v>
      </c>
      <c r="G26" s="153">
        <v>19594.456099999999</v>
      </c>
      <c r="H26" s="153">
        <v>24953.2945</v>
      </c>
      <c r="I26" s="153">
        <v>40143.890800000001</v>
      </c>
      <c r="J26" s="153">
        <v>53905.493900000001</v>
      </c>
      <c r="K26" s="154">
        <v>35299.715100000001</v>
      </c>
      <c r="L26" s="155">
        <v>6.75</v>
      </c>
      <c r="M26" s="155">
        <v>16.98</v>
      </c>
      <c r="N26" s="155">
        <v>12.61</v>
      </c>
      <c r="O26" s="155">
        <v>174.6268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38.917499999999997</v>
      </c>
      <c r="E28" s="137">
        <v>30612.269799999998</v>
      </c>
      <c r="F28" s="138">
        <v>111.14409999999999</v>
      </c>
      <c r="G28" s="139">
        <v>18465.249199999998</v>
      </c>
      <c r="H28" s="139">
        <v>25193.667300000001</v>
      </c>
      <c r="I28" s="139">
        <v>36267.080699999999</v>
      </c>
      <c r="J28" s="139">
        <v>42791.686099999999</v>
      </c>
      <c r="K28" s="140">
        <v>31345.816200000001</v>
      </c>
      <c r="L28" s="141">
        <v>7.26</v>
      </c>
      <c r="M28" s="141">
        <v>12.03</v>
      </c>
      <c r="N28" s="141">
        <v>13.3</v>
      </c>
      <c r="O28" s="141">
        <v>174.1858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2.1999999999999999E-2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2.8807</v>
      </c>
      <c r="E30" s="151">
        <v>27292.3554</v>
      </c>
      <c r="F30" s="152">
        <v>111.46639999999999</v>
      </c>
      <c r="G30" s="153">
        <v>20223.5</v>
      </c>
      <c r="H30" s="153">
        <v>23254.300800000001</v>
      </c>
      <c r="I30" s="153">
        <v>30542.262200000001</v>
      </c>
      <c r="J30" s="153">
        <v>33776.875800000002</v>
      </c>
      <c r="K30" s="154">
        <v>27294.8858</v>
      </c>
      <c r="L30" s="155">
        <v>7.15</v>
      </c>
      <c r="M30" s="155">
        <v>9.8000000000000007</v>
      </c>
      <c r="N30" s="155">
        <v>13.26</v>
      </c>
      <c r="O30" s="155">
        <v>174.4992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5.8700999999999999</v>
      </c>
      <c r="E31" s="151">
        <v>29202.3341</v>
      </c>
      <c r="F31" s="152">
        <v>111.2948</v>
      </c>
      <c r="G31" s="153">
        <v>18640.467199999999</v>
      </c>
      <c r="H31" s="153">
        <v>24591.970799999999</v>
      </c>
      <c r="I31" s="153">
        <v>33420.428599999999</v>
      </c>
      <c r="J31" s="153">
        <v>39255.2454</v>
      </c>
      <c r="K31" s="154">
        <v>29568.6875</v>
      </c>
      <c r="L31" s="155">
        <v>7.65</v>
      </c>
      <c r="M31" s="155">
        <v>10.79</v>
      </c>
      <c r="N31" s="155">
        <v>13.38</v>
      </c>
      <c r="O31" s="155">
        <v>174.7869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13.3528</v>
      </c>
      <c r="E32" s="151">
        <v>30166.042300000001</v>
      </c>
      <c r="F32" s="152">
        <v>110.32559999999999</v>
      </c>
      <c r="G32" s="153">
        <v>18153.128700000001</v>
      </c>
      <c r="H32" s="153">
        <v>24880.621299999999</v>
      </c>
      <c r="I32" s="153">
        <v>35275.833700000003</v>
      </c>
      <c r="J32" s="153">
        <v>41574.401899999997</v>
      </c>
      <c r="K32" s="154">
        <v>30649.906900000002</v>
      </c>
      <c r="L32" s="155">
        <v>7.47</v>
      </c>
      <c r="M32" s="155">
        <v>12.08</v>
      </c>
      <c r="N32" s="155">
        <v>13.07</v>
      </c>
      <c r="O32" s="155">
        <v>174.12219999999999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12.9633</v>
      </c>
      <c r="E33" s="151">
        <v>32397.09</v>
      </c>
      <c r="F33" s="152">
        <v>110.92789999999999</v>
      </c>
      <c r="G33" s="153">
        <v>18484.341400000001</v>
      </c>
      <c r="H33" s="153">
        <v>26719.9231</v>
      </c>
      <c r="I33" s="153">
        <v>38398.300999999999</v>
      </c>
      <c r="J33" s="153">
        <v>45233.9306</v>
      </c>
      <c r="K33" s="154">
        <v>33059.581899999997</v>
      </c>
      <c r="L33" s="155">
        <v>7.02</v>
      </c>
      <c r="M33" s="155">
        <v>12.74</v>
      </c>
      <c r="N33" s="155">
        <v>13.38</v>
      </c>
      <c r="O33" s="155">
        <v>173.97290000000001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3.8283999999999998</v>
      </c>
      <c r="E34" s="151">
        <v>33549.402000000002</v>
      </c>
      <c r="F34" s="152">
        <v>110.65260000000001</v>
      </c>
      <c r="G34" s="153">
        <v>17971.645499999999</v>
      </c>
      <c r="H34" s="153">
        <v>26774.5527</v>
      </c>
      <c r="I34" s="153">
        <v>38973.745300000002</v>
      </c>
      <c r="J34" s="153">
        <v>47088.206100000003</v>
      </c>
      <c r="K34" s="154">
        <v>33804.888899999998</v>
      </c>
      <c r="L34" s="155">
        <v>6.95</v>
      </c>
      <c r="M34" s="155">
        <v>12.6</v>
      </c>
      <c r="N34" s="155">
        <v>13.66</v>
      </c>
      <c r="O34" s="155">
        <v>173.9742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Středočeský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Středočeský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22926.7716</v>
      </c>
      <c r="S40" s="166">
        <f>G28</f>
        <v>18465.249199999998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28937.821400000001</v>
      </c>
      <c r="S41" s="178">
        <f>H28</f>
        <v>25193.667300000001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35597.148399999998</v>
      </c>
      <c r="S42" s="180">
        <f>E28</f>
        <v>30612.269799999998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43002.1083</v>
      </c>
      <c r="S43" s="178">
        <f>I28</f>
        <v>36267.080699999999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52702.1806</v>
      </c>
      <c r="S44" s="166">
        <f>J28</f>
        <v>42791.686099999999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1.8267</v>
      </c>
      <c r="E47" s="151">
        <v>17898.333299999998</v>
      </c>
      <c r="F47" s="152">
        <v>112.63339999999999</v>
      </c>
      <c r="G47" s="153">
        <v>14166.6224</v>
      </c>
      <c r="H47" s="153">
        <v>15932.1666</v>
      </c>
      <c r="I47" s="153">
        <v>22179.968199999999</v>
      </c>
      <c r="J47" s="153">
        <v>27466.576099999998</v>
      </c>
      <c r="K47" s="154">
        <v>19549.472399999999</v>
      </c>
      <c r="L47" s="155">
        <v>6.92</v>
      </c>
      <c r="M47" s="155">
        <v>11.05</v>
      </c>
      <c r="N47" s="155">
        <v>10.29</v>
      </c>
      <c r="O47" s="155">
        <v>174.1754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8.7845999999999993</v>
      </c>
      <c r="E48" s="151">
        <v>22140.833999999999</v>
      </c>
      <c r="F48" s="152">
        <v>113.7413</v>
      </c>
      <c r="G48" s="153">
        <v>15852.501899999999</v>
      </c>
      <c r="H48" s="153">
        <v>17959.139500000001</v>
      </c>
      <c r="I48" s="153">
        <v>27405.371200000001</v>
      </c>
      <c r="J48" s="153">
        <v>31344.173699999999</v>
      </c>
      <c r="K48" s="154">
        <v>23136.951300000001</v>
      </c>
      <c r="L48" s="155">
        <v>7.24</v>
      </c>
      <c r="M48" s="155">
        <v>12.59</v>
      </c>
      <c r="N48" s="155">
        <v>9.82</v>
      </c>
      <c r="O48" s="155">
        <v>174.28970000000001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23.009599999999999</v>
      </c>
      <c r="E49" s="151">
        <v>31183.105299999999</v>
      </c>
      <c r="F49" s="152">
        <v>110.28749999999999</v>
      </c>
      <c r="G49" s="153">
        <v>22521.260999999999</v>
      </c>
      <c r="H49" s="153">
        <v>27189.1476</v>
      </c>
      <c r="I49" s="153">
        <v>37090.213100000001</v>
      </c>
      <c r="J49" s="153">
        <v>43482.499100000001</v>
      </c>
      <c r="K49" s="154">
        <v>32347.101299999998</v>
      </c>
      <c r="L49" s="155">
        <v>6.2</v>
      </c>
      <c r="M49" s="155">
        <v>13.41</v>
      </c>
      <c r="N49" s="155">
        <v>11.42</v>
      </c>
      <c r="O49" s="155">
        <v>173.96629999999999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5.2916999999999996</v>
      </c>
      <c r="E50" s="151">
        <v>34702.892800000001</v>
      </c>
      <c r="F50" s="152">
        <v>111.6857</v>
      </c>
      <c r="G50" s="153">
        <v>25911.383600000001</v>
      </c>
      <c r="H50" s="153">
        <v>29193.0088</v>
      </c>
      <c r="I50" s="153">
        <v>42062.061800000003</v>
      </c>
      <c r="J50" s="153">
        <v>49813.041499999999</v>
      </c>
      <c r="K50" s="154">
        <v>36428.737999999998</v>
      </c>
      <c r="L50" s="155">
        <v>6.33</v>
      </c>
      <c r="M50" s="155">
        <v>14.25</v>
      </c>
      <c r="N50" s="155">
        <v>12.27</v>
      </c>
      <c r="O50" s="155">
        <v>173.87459999999999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14.3018</v>
      </c>
      <c r="E51" s="151">
        <v>37365.884299999998</v>
      </c>
      <c r="F51" s="152">
        <v>111.02719999999999</v>
      </c>
      <c r="G51" s="153">
        <v>30354.1672</v>
      </c>
      <c r="H51" s="153">
        <v>33433.354299999999</v>
      </c>
      <c r="I51" s="153">
        <v>44781.823799999998</v>
      </c>
      <c r="J51" s="153">
        <v>57933.5092</v>
      </c>
      <c r="K51" s="154">
        <v>41246.018600000003</v>
      </c>
      <c r="L51" s="155">
        <v>7.37</v>
      </c>
      <c r="M51" s="155">
        <v>13.9</v>
      </c>
      <c r="N51" s="155">
        <v>14.2</v>
      </c>
      <c r="O51" s="155">
        <v>174.58860000000001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2.3088000000000002</v>
      </c>
      <c r="E52" s="190">
        <v>30661.743699999999</v>
      </c>
      <c r="F52" s="191">
        <v>111.75060000000001</v>
      </c>
      <c r="G52" s="192">
        <v>23160.938999999998</v>
      </c>
      <c r="H52" s="192">
        <v>27301.9902</v>
      </c>
      <c r="I52" s="192">
        <v>34732.784500000002</v>
      </c>
      <c r="J52" s="192">
        <v>40216.042300000001</v>
      </c>
      <c r="K52" s="193">
        <v>31260.004199999999</v>
      </c>
      <c r="L52" s="194">
        <v>7.19</v>
      </c>
      <c r="M52" s="194">
        <v>10.7</v>
      </c>
      <c r="N52" s="194">
        <v>14.14</v>
      </c>
      <c r="O52" s="194">
        <v>173.8913</v>
      </c>
    </row>
    <row r="53" spans="1:15" ht="14.25" customHeight="1" thickTop="1" x14ac:dyDescent="0.2">
      <c r="A53" s="195" t="s">
        <v>42</v>
      </c>
      <c r="B53" s="195"/>
      <c r="C53" s="195"/>
      <c r="D53" s="196">
        <v>55.523499999999999</v>
      </c>
      <c r="E53" s="197">
        <v>31806.080999999998</v>
      </c>
      <c r="F53" s="198">
        <v>110.95869999999999</v>
      </c>
      <c r="G53" s="199">
        <v>19514.626400000001</v>
      </c>
      <c r="H53" s="199">
        <v>26280.538400000001</v>
      </c>
      <c r="I53" s="199">
        <v>38201.560799999999</v>
      </c>
      <c r="J53" s="199">
        <v>46254.205699999999</v>
      </c>
      <c r="K53" s="200">
        <v>33104.864200000004</v>
      </c>
      <c r="L53" s="201">
        <v>6.76</v>
      </c>
      <c r="M53" s="201">
        <v>13.41</v>
      </c>
      <c r="N53" s="201">
        <v>12.31</v>
      </c>
      <c r="O53" s="201">
        <v>174.1728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F146B-A2C3-49C3-9BFE-A4106463CB79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6" sqref="O36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Středočeský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Středočeský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12.318099999999999</v>
      </c>
      <c r="D12" s="230">
        <v>20942.311799999999</v>
      </c>
      <c r="E12" s="231">
        <v>15444.5671</v>
      </c>
      <c r="F12" s="231">
        <v>17214.877499999999</v>
      </c>
      <c r="G12" s="231">
        <v>27194.822800000002</v>
      </c>
      <c r="H12" s="231">
        <v>35344.3534</v>
      </c>
      <c r="I12" s="231">
        <v>23472.7919</v>
      </c>
      <c r="J12" s="232">
        <v>7.32</v>
      </c>
      <c r="K12" s="232">
        <v>14.02</v>
      </c>
      <c r="L12" s="232">
        <v>10.36</v>
      </c>
      <c r="M12" s="232">
        <v>173.69450000000001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43.205399999999997</v>
      </c>
      <c r="D13" s="230">
        <v>33776.912199999999</v>
      </c>
      <c r="E13" s="231">
        <v>25803.160800000001</v>
      </c>
      <c r="F13" s="231">
        <v>29200.8328</v>
      </c>
      <c r="G13" s="231">
        <v>39741.513299999999</v>
      </c>
      <c r="H13" s="231">
        <v>48071.367100000003</v>
      </c>
      <c r="I13" s="231">
        <v>35851.042600000001</v>
      </c>
      <c r="J13" s="232">
        <v>6.65</v>
      </c>
      <c r="K13" s="232">
        <v>13.3</v>
      </c>
      <c r="L13" s="232">
        <v>12.67</v>
      </c>
      <c r="M13" s="232">
        <v>174.3091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2.9247000000000001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0.85940000000000005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0.87219999999999998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1.1930000000000001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2.5920999999999998</v>
      </c>
      <c r="D19" s="243">
        <v>49954.982100000001</v>
      </c>
      <c r="E19" s="244">
        <v>35678.585099999997</v>
      </c>
      <c r="F19" s="244">
        <v>41876.157899999998</v>
      </c>
      <c r="G19" s="244">
        <v>61517.352200000001</v>
      </c>
      <c r="H19" s="244">
        <v>72893.814499999993</v>
      </c>
      <c r="I19" s="244">
        <v>52626.0092</v>
      </c>
      <c r="J19" s="245">
        <v>10.199999999999999</v>
      </c>
      <c r="K19" s="245">
        <v>25.86</v>
      </c>
      <c r="L19" s="245">
        <v>14.15</v>
      </c>
      <c r="M19" s="245">
        <v>174.37970000000001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0.2959</v>
      </c>
      <c r="D20" s="230">
        <v>60517.695699999997</v>
      </c>
      <c r="E20" s="231">
        <v>42808.332000000002</v>
      </c>
      <c r="F20" s="231">
        <v>51439.316800000001</v>
      </c>
      <c r="G20" s="231">
        <v>67249.609700000001</v>
      </c>
      <c r="H20" s="231">
        <v>76805.883400000006</v>
      </c>
      <c r="I20" s="231">
        <v>60590.589200000002</v>
      </c>
      <c r="J20" s="232">
        <v>10.32</v>
      </c>
      <c r="K20" s="232">
        <v>32.6</v>
      </c>
      <c r="L20" s="232">
        <v>11.7</v>
      </c>
      <c r="M20" s="232">
        <v>174.40379999999999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0.34129999999999999</v>
      </c>
      <c r="D21" s="230">
        <v>43607.328200000004</v>
      </c>
      <c r="E21" s="231">
        <v>31856.227800000001</v>
      </c>
      <c r="F21" s="231">
        <v>37463.344100000002</v>
      </c>
      <c r="G21" s="231">
        <v>54464.708700000003</v>
      </c>
      <c r="H21" s="231">
        <v>65499.865899999997</v>
      </c>
      <c r="I21" s="231">
        <v>47365.704899999997</v>
      </c>
      <c r="J21" s="232">
        <v>12.44</v>
      </c>
      <c r="K21" s="232">
        <v>25.14</v>
      </c>
      <c r="L21" s="232">
        <v>10.84</v>
      </c>
      <c r="M21" s="232">
        <v>174.8553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1.8769</v>
      </c>
      <c r="D22" s="230">
        <v>49850</v>
      </c>
      <c r="E22" s="231">
        <v>36356.826000000001</v>
      </c>
      <c r="F22" s="231">
        <v>42412.824399999998</v>
      </c>
      <c r="G22" s="231">
        <v>61152.9905</v>
      </c>
      <c r="H22" s="231">
        <v>72888.792100000006</v>
      </c>
      <c r="I22" s="231">
        <v>52754.694000000003</v>
      </c>
      <c r="J22" s="232">
        <v>9.82</v>
      </c>
      <c r="K22" s="232">
        <v>24.78</v>
      </c>
      <c r="L22" s="232">
        <v>15.22</v>
      </c>
      <c r="M22" s="232">
        <v>174.27770000000001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7.5999999999999998E-2</v>
      </c>
      <c r="D23" s="230">
        <v>39977.400699999998</v>
      </c>
      <c r="E23" s="231">
        <v>25160.2251</v>
      </c>
      <c r="F23" s="231">
        <v>32490.026300000001</v>
      </c>
      <c r="G23" s="231">
        <v>48641.968200000003</v>
      </c>
      <c r="H23" s="231">
        <v>60825.000099999997</v>
      </c>
      <c r="I23" s="231">
        <v>42350.324699999997</v>
      </c>
      <c r="J23" s="232">
        <v>9.98</v>
      </c>
      <c r="K23" s="232">
        <v>24.85</v>
      </c>
      <c r="L23" s="232">
        <v>11.42</v>
      </c>
      <c r="M23" s="232">
        <v>174.67830000000001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18.050699999999999</v>
      </c>
      <c r="D24" s="243">
        <v>33868.863299999997</v>
      </c>
      <c r="E24" s="244">
        <v>27701.062600000001</v>
      </c>
      <c r="F24" s="244">
        <v>30226.2353</v>
      </c>
      <c r="G24" s="244">
        <v>37792.608399999997</v>
      </c>
      <c r="H24" s="244">
        <v>42760.9041</v>
      </c>
      <c r="I24" s="244">
        <v>35244.630700000002</v>
      </c>
      <c r="J24" s="245">
        <v>6.88</v>
      </c>
      <c r="K24" s="245">
        <v>9.39</v>
      </c>
      <c r="L24" s="245">
        <v>15.7</v>
      </c>
      <c r="M24" s="245">
        <v>174.7543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0.5202</v>
      </c>
      <c r="D25" s="230">
        <v>34180.994599999998</v>
      </c>
      <c r="E25" s="231">
        <v>25823.789000000001</v>
      </c>
      <c r="F25" s="231">
        <v>29194.898099999999</v>
      </c>
      <c r="G25" s="231">
        <v>39375.497300000003</v>
      </c>
      <c r="H25" s="231">
        <v>46005.9755</v>
      </c>
      <c r="I25" s="231">
        <v>35332.5219</v>
      </c>
      <c r="J25" s="232">
        <v>8.77</v>
      </c>
      <c r="K25" s="232">
        <v>15.55</v>
      </c>
      <c r="L25" s="232">
        <v>10.94</v>
      </c>
      <c r="M25" s="232">
        <v>174.1156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0.81479999999999997</v>
      </c>
      <c r="D26" s="230">
        <v>44080.399100000002</v>
      </c>
      <c r="E26" s="231">
        <v>30373.547200000001</v>
      </c>
      <c r="F26" s="231">
        <v>36213.812299999998</v>
      </c>
      <c r="G26" s="231">
        <v>58071.587</v>
      </c>
      <c r="H26" s="231">
        <v>90096.354300000006</v>
      </c>
      <c r="I26" s="231">
        <v>52413.643700000001</v>
      </c>
      <c r="J26" s="232">
        <v>6.42</v>
      </c>
      <c r="K26" s="232">
        <v>21.72</v>
      </c>
      <c r="L26" s="232">
        <v>10.31</v>
      </c>
      <c r="M26" s="232">
        <v>178.63910000000001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14.6233</v>
      </c>
      <c r="D27" s="230">
        <v>33603.328000000001</v>
      </c>
      <c r="E27" s="231">
        <v>27975.915000000001</v>
      </c>
      <c r="F27" s="231">
        <v>30227.6623</v>
      </c>
      <c r="G27" s="231">
        <v>37208.027900000001</v>
      </c>
      <c r="H27" s="231">
        <v>40735.205099999999</v>
      </c>
      <c r="I27" s="231">
        <v>34216.377200000003</v>
      </c>
      <c r="J27" s="232">
        <v>6.63</v>
      </c>
      <c r="K27" s="232">
        <v>6.94</v>
      </c>
      <c r="L27" s="232">
        <v>17.010000000000002</v>
      </c>
      <c r="M27" s="232">
        <v>174.61519999999999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0.93769999999999998</v>
      </c>
      <c r="D28" s="230">
        <v>35236.201800000003</v>
      </c>
      <c r="E28" s="231">
        <v>25276.871800000001</v>
      </c>
      <c r="F28" s="231">
        <v>28763.556400000001</v>
      </c>
      <c r="G28" s="231">
        <v>45235.696400000001</v>
      </c>
      <c r="H28" s="231">
        <v>54907.645499999999</v>
      </c>
      <c r="I28" s="231">
        <v>37978.881099999999</v>
      </c>
      <c r="J28" s="232">
        <v>8.4499999999999993</v>
      </c>
      <c r="K28" s="232">
        <v>19.3</v>
      </c>
      <c r="L28" s="232">
        <v>11.18</v>
      </c>
      <c r="M28" s="232">
        <v>174.88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0.1394</v>
      </c>
      <c r="D29" s="230">
        <v>35739.158199999998</v>
      </c>
      <c r="E29" s="231">
        <v>27961.136200000001</v>
      </c>
      <c r="F29" s="231">
        <v>32088.500700000001</v>
      </c>
      <c r="G29" s="231">
        <v>40073.472999999998</v>
      </c>
      <c r="H29" s="231">
        <v>46168.2281</v>
      </c>
      <c r="I29" s="231">
        <v>37322.477899999998</v>
      </c>
      <c r="J29" s="232">
        <v>10.75</v>
      </c>
      <c r="K29" s="232">
        <v>17.75</v>
      </c>
      <c r="L29" s="232">
        <v>10.95</v>
      </c>
      <c r="M29" s="232">
        <v>174.2544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1.0150999999999999</v>
      </c>
      <c r="D30" s="230">
        <v>32703.542600000001</v>
      </c>
      <c r="E30" s="231">
        <v>25286.487000000001</v>
      </c>
      <c r="F30" s="231">
        <v>28967.553</v>
      </c>
      <c r="G30" s="231">
        <v>36325.998299999999</v>
      </c>
      <c r="H30" s="231">
        <v>41614.679400000001</v>
      </c>
      <c r="I30" s="231">
        <v>33419.799899999998</v>
      </c>
      <c r="J30" s="232">
        <v>7.72</v>
      </c>
      <c r="K30" s="232">
        <v>15.12</v>
      </c>
      <c r="L30" s="232">
        <v>11.2</v>
      </c>
      <c r="M30" s="232">
        <v>173.91929999999999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12.829700000000001</v>
      </c>
      <c r="D31" s="243">
        <v>33606.168700000002</v>
      </c>
      <c r="E31" s="244">
        <v>25428.8878</v>
      </c>
      <c r="F31" s="244">
        <v>29036.627199999999</v>
      </c>
      <c r="G31" s="244">
        <v>40290.8102</v>
      </c>
      <c r="H31" s="244">
        <v>47425.966800000002</v>
      </c>
      <c r="I31" s="244">
        <v>35243.741699999999</v>
      </c>
      <c r="J31" s="245">
        <v>6.41</v>
      </c>
      <c r="K31" s="245">
        <v>15.68</v>
      </c>
      <c r="L31" s="245">
        <v>11.76</v>
      </c>
      <c r="M31" s="245">
        <v>173.00049999999999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0.85719999999999996</v>
      </c>
      <c r="D32" s="230">
        <v>30013.9202</v>
      </c>
      <c r="E32" s="231">
        <v>23724.337800000001</v>
      </c>
      <c r="F32" s="231">
        <v>26859.75</v>
      </c>
      <c r="G32" s="231">
        <v>33892.3969</v>
      </c>
      <c r="H32" s="231">
        <v>39244.464999999997</v>
      </c>
      <c r="I32" s="231">
        <v>30978.593400000002</v>
      </c>
      <c r="J32" s="232">
        <v>7.27</v>
      </c>
      <c r="K32" s="232">
        <v>13.43</v>
      </c>
      <c r="L32" s="232">
        <v>10.87</v>
      </c>
      <c r="M32" s="232">
        <v>174.37889999999999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1.4332</v>
      </c>
      <c r="D33" s="230">
        <v>39953.223100000003</v>
      </c>
      <c r="E33" s="231">
        <v>29862.429800000002</v>
      </c>
      <c r="F33" s="231">
        <v>34504.348100000003</v>
      </c>
      <c r="G33" s="231">
        <v>45185.311000000002</v>
      </c>
      <c r="H33" s="231">
        <v>49941.373899999999</v>
      </c>
      <c r="I33" s="231">
        <v>40032.903700000003</v>
      </c>
      <c r="J33" s="232">
        <v>4.09</v>
      </c>
      <c r="K33" s="232">
        <v>20.52</v>
      </c>
      <c r="L33" s="232">
        <v>10.56</v>
      </c>
      <c r="M33" s="232">
        <v>173.0976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9.2537000000000003</v>
      </c>
      <c r="D34" s="230">
        <v>33735.553599999999</v>
      </c>
      <c r="E34" s="231">
        <v>25656.5</v>
      </c>
      <c r="F34" s="231">
        <v>29299.062900000001</v>
      </c>
      <c r="G34" s="231">
        <v>40439.766300000003</v>
      </c>
      <c r="H34" s="231">
        <v>47826.6855</v>
      </c>
      <c r="I34" s="231">
        <v>35518.426200000002</v>
      </c>
      <c r="J34" s="232">
        <v>6.62</v>
      </c>
      <c r="K34" s="232">
        <v>15.03</v>
      </c>
      <c r="L34" s="232">
        <v>12.14</v>
      </c>
      <c r="M34" s="232">
        <v>172.9271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1.0760000000000001</v>
      </c>
      <c r="D35" s="230">
        <v>29605.822</v>
      </c>
      <c r="E35" s="231">
        <v>23158.8014</v>
      </c>
      <c r="F35" s="231">
        <v>26344.3423</v>
      </c>
      <c r="G35" s="231">
        <v>33776.148999999998</v>
      </c>
      <c r="H35" s="231">
        <v>38046.3969</v>
      </c>
      <c r="I35" s="231">
        <v>30419.855299999999</v>
      </c>
      <c r="J35" s="232">
        <v>7.48</v>
      </c>
      <c r="K35" s="232">
        <v>15.35</v>
      </c>
      <c r="L35" s="232">
        <v>10.91</v>
      </c>
      <c r="M35" s="232">
        <v>172.34979999999999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0.20830000000000001</v>
      </c>
      <c r="D36" s="230">
        <v>32223.885300000002</v>
      </c>
      <c r="E36" s="231">
        <v>24345.0874</v>
      </c>
      <c r="F36" s="231">
        <v>28037.065999999999</v>
      </c>
      <c r="G36" s="231">
        <v>35844.135499999997</v>
      </c>
      <c r="H36" s="231">
        <v>39818.954400000002</v>
      </c>
      <c r="I36" s="231">
        <v>32593.968000000001</v>
      </c>
      <c r="J36" s="232">
        <v>7.27</v>
      </c>
      <c r="K36" s="232">
        <v>16.940000000000001</v>
      </c>
      <c r="L36" s="232">
        <v>10.65</v>
      </c>
      <c r="M36" s="232">
        <v>173.2799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2.8462999999999998</v>
      </c>
      <c r="D37" s="243">
        <v>28479.4329</v>
      </c>
      <c r="E37" s="244">
        <v>21940.2706</v>
      </c>
      <c r="F37" s="244">
        <v>25035.179100000001</v>
      </c>
      <c r="G37" s="244">
        <v>32708.124100000001</v>
      </c>
      <c r="H37" s="244">
        <v>37018.092100000002</v>
      </c>
      <c r="I37" s="244">
        <v>29298.267500000002</v>
      </c>
      <c r="J37" s="245">
        <v>8.0399999999999991</v>
      </c>
      <c r="K37" s="245">
        <v>13.87</v>
      </c>
      <c r="L37" s="245">
        <v>10.64</v>
      </c>
      <c r="M37" s="245">
        <v>174.83009999999999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0.97960000000000003</v>
      </c>
      <c r="D38" s="230">
        <v>27512.013500000001</v>
      </c>
      <c r="E38" s="231">
        <v>21050.3832</v>
      </c>
      <c r="F38" s="231">
        <v>24003.2533</v>
      </c>
      <c r="G38" s="231">
        <v>31318.847300000001</v>
      </c>
      <c r="H38" s="231">
        <v>35195.437899999997</v>
      </c>
      <c r="I38" s="231">
        <v>28098.0622</v>
      </c>
      <c r="J38" s="232">
        <v>8.91</v>
      </c>
      <c r="K38" s="232">
        <v>12.74</v>
      </c>
      <c r="L38" s="232">
        <v>10.53</v>
      </c>
      <c r="M38" s="232">
        <v>174.8801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0.1583</v>
      </c>
      <c r="D39" s="230">
        <v>25571.4863</v>
      </c>
      <c r="E39" s="231">
        <v>19902.5249</v>
      </c>
      <c r="F39" s="231">
        <v>22253.583299999998</v>
      </c>
      <c r="G39" s="231">
        <v>28413.117399999999</v>
      </c>
      <c r="H39" s="231">
        <v>31329.646199999999</v>
      </c>
      <c r="I39" s="231">
        <v>25640.661700000001</v>
      </c>
      <c r="J39" s="232">
        <v>7.4</v>
      </c>
      <c r="K39" s="232">
        <v>13.64</v>
      </c>
      <c r="L39" s="232">
        <v>10</v>
      </c>
      <c r="M39" s="232">
        <v>175.09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0.46089999999999998</v>
      </c>
      <c r="D40" s="230">
        <v>30316.149700000002</v>
      </c>
      <c r="E40" s="231">
        <v>23380.575400000002</v>
      </c>
      <c r="F40" s="231">
        <v>26370.942599999998</v>
      </c>
      <c r="G40" s="231">
        <v>35615.065999999999</v>
      </c>
      <c r="H40" s="231">
        <v>40869.430899999999</v>
      </c>
      <c r="I40" s="231">
        <v>31311.463400000001</v>
      </c>
      <c r="J40" s="232">
        <v>8.2100000000000009</v>
      </c>
      <c r="K40" s="232">
        <v>15.88</v>
      </c>
      <c r="L40" s="232">
        <v>10.74</v>
      </c>
      <c r="M40" s="232">
        <v>174.35120000000001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1.2473000000000001</v>
      </c>
      <c r="D41" s="230">
        <v>29335.523300000001</v>
      </c>
      <c r="E41" s="231">
        <v>22865.204900000001</v>
      </c>
      <c r="F41" s="231">
        <v>25934.4719</v>
      </c>
      <c r="G41" s="231">
        <v>33383.308499999999</v>
      </c>
      <c r="H41" s="231">
        <v>37221.307399999998</v>
      </c>
      <c r="I41" s="231">
        <v>29961.358400000001</v>
      </c>
      <c r="J41" s="232">
        <v>7.4</v>
      </c>
      <c r="K41" s="232">
        <v>13.96</v>
      </c>
      <c r="L41" s="232">
        <v>10.76</v>
      </c>
      <c r="M41" s="232">
        <v>174.9348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10.304500000000001</v>
      </c>
      <c r="D42" s="243">
        <v>26064.851299999998</v>
      </c>
      <c r="E42" s="244">
        <v>17925.155200000001</v>
      </c>
      <c r="F42" s="244">
        <v>21067.765200000002</v>
      </c>
      <c r="G42" s="244">
        <v>33295.448100000001</v>
      </c>
      <c r="H42" s="244">
        <v>41670.411099999998</v>
      </c>
      <c r="I42" s="244">
        <v>28213.222699999998</v>
      </c>
      <c r="J42" s="245">
        <v>6.31</v>
      </c>
      <c r="K42" s="245">
        <v>16.53</v>
      </c>
      <c r="L42" s="245">
        <v>11.3</v>
      </c>
      <c r="M42" s="245">
        <v>173.26480000000001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3.879</v>
      </c>
      <c r="D43" s="230">
        <v>20711.629300000001</v>
      </c>
      <c r="E43" s="231">
        <v>16732.207999999999</v>
      </c>
      <c r="F43" s="231">
        <v>18213.9166</v>
      </c>
      <c r="G43" s="231">
        <v>24334.223999999998</v>
      </c>
      <c r="H43" s="231">
        <v>28240.3897</v>
      </c>
      <c r="I43" s="231">
        <v>21797.037799999998</v>
      </c>
      <c r="J43" s="232">
        <v>8.5399999999999991</v>
      </c>
      <c r="K43" s="232">
        <v>9.1999999999999993</v>
      </c>
      <c r="L43" s="232">
        <v>10.1</v>
      </c>
      <c r="M43" s="232">
        <v>174.90450000000001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0.1321</v>
      </c>
      <c r="D44" s="230">
        <v>24782.2019</v>
      </c>
      <c r="E44" s="231">
        <v>19662.422699999999</v>
      </c>
      <c r="F44" s="231">
        <v>21338.8092</v>
      </c>
      <c r="G44" s="231">
        <v>28129.6322</v>
      </c>
      <c r="H44" s="231">
        <v>31788.030299999999</v>
      </c>
      <c r="I44" s="231">
        <v>25102.7549</v>
      </c>
      <c r="J44" s="232">
        <v>7.07</v>
      </c>
      <c r="K44" s="232">
        <v>12.52</v>
      </c>
      <c r="L44" s="232">
        <v>10.82</v>
      </c>
      <c r="M44" s="232">
        <v>174.9495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3.6120000000000001</v>
      </c>
      <c r="D45" s="230">
        <v>26852.189900000001</v>
      </c>
      <c r="E45" s="231">
        <v>21283.976600000002</v>
      </c>
      <c r="F45" s="231">
        <v>23482.7804</v>
      </c>
      <c r="G45" s="231">
        <v>29917.730599999999</v>
      </c>
      <c r="H45" s="231">
        <v>34634.602400000003</v>
      </c>
      <c r="I45" s="231">
        <v>27417.799900000002</v>
      </c>
      <c r="J45" s="232">
        <v>5.91</v>
      </c>
      <c r="K45" s="232">
        <v>16.29</v>
      </c>
      <c r="L45" s="232">
        <v>12.11</v>
      </c>
      <c r="M45" s="232">
        <v>172.13140000000001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2.6812999999999998</v>
      </c>
      <c r="D46" s="230">
        <v>38379.729700000004</v>
      </c>
      <c r="E46" s="231">
        <v>26536.4709</v>
      </c>
      <c r="F46" s="231">
        <v>33345.126900000003</v>
      </c>
      <c r="G46" s="231">
        <v>44413.411800000002</v>
      </c>
      <c r="H46" s="231">
        <v>51151.5118</v>
      </c>
      <c r="I46" s="231">
        <v>38720.154300000002</v>
      </c>
      <c r="J46" s="232">
        <v>4.8499999999999996</v>
      </c>
      <c r="K46" s="232">
        <v>22.84</v>
      </c>
      <c r="L46" s="232">
        <v>11.51</v>
      </c>
      <c r="M46" s="232">
        <v>172.33629999999999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0.1394</v>
      </c>
      <c r="D47" s="243">
        <v>25278.199700000001</v>
      </c>
      <c r="E47" s="244">
        <v>17929.3112</v>
      </c>
      <c r="F47" s="244">
        <v>21677.583299999998</v>
      </c>
      <c r="G47" s="244">
        <v>33837.834699999999</v>
      </c>
      <c r="H47" s="244">
        <v>42225.578300000001</v>
      </c>
      <c r="I47" s="244">
        <v>28147.760999999999</v>
      </c>
      <c r="J47" s="245">
        <v>16.440000000000001</v>
      </c>
      <c r="K47" s="245">
        <v>15.75</v>
      </c>
      <c r="L47" s="245">
        <v>9.36</v>
      </c>
      <c r="M47" s="245">
        <v>179.8562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0.122</v>
      </c>
      <c r="D48" s="230">
        <v>25541.066200000001</v>
      </c>
      <c r="E48" s="231">
        <v>18291.009600000001</v>
      </c>
      <c r="F48" s="231">
        <v>21677.583299999998</v>
      </c>
      <c r="G48" s="231">
        <v>36295.779199999997</v>
      </c>
      <c r="H48" s="231">
        <v>42263.489300000001</v>
      </c>
      <c r="I48" s="231">
        <v>28572.075499999999</v>
      </c>
      <c r="J48" s="232">
        <v>17.77</v>
      </c>
      <c r="K48" s="232">
        <v>15.48</v>
      </c>
      <c r="L48" s="232">
        <v>9.2899999999999991</v>
      </c>
      <c r="M48" s="232">
        <v>180.6567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1.7399999999999999E-2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0.5605</v>
      </c>
      <c r="D51" s="243">
        <v>26030.779200000001</v>
      </c>
      <c r="E51" s="244">
        <v>19787.628400000001</v>
      </c>
      <c r="F51" s="244">
        <v>22830.4542</v>
      </c>
      <c r="G51" s="244">
        <v>29796.8701</v>
      </c>
      <c r="H51" s="244">
        <v>32818.983800000002</v>
      </c>
      <c r="I51" s="244">
        <v>26395.516599999999</v>
      </c>
      <c r="J51" s="245">
        <v>8.6199999999999992</v>
      </c>
      <c r="K51" s="245">
        <v>16.75</v>
      </c>
      <c r="L51" s="245">
        <v>10.41</v>
      </c>
      <c r="M51" s="245">
        <v>176.00800000000001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0.12659999999999999</v>
      </c>
      <c r="D52" s="230">
        <v>25323.317800000001</v>
      </c>
      <c r="E52" s="231">
        <v>21303.75</v>
      </c>
      <c r="F52" s="231">
        <v>23675.5157</v>
      </c>
      <c r="G52" s="231">
        <v>28734.9323</v>
      </c>
      <c r="H52" s="231">
        <v>32860.228199999998</v>
      </c>
      <c r="I52" s="231">
        <v>26593.766899999999</v>
      </c>
      <c r="J52" s="232">
        <v>7.51</v>
      </c>
      <c r="K52" s="232">
        <v>18.350000000000001</v>
      </c>
      <c r="L52" s="232">
        <v>10.74</v>
      </c>
      <c r="M52" s="232">
        <v>177.1876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0.27610000000000001</v>
      </c>
      <c r="D53" s="230">
        <v>26074.087500000001</v>
      </c>
      <c r="E53" s="231">
        <v>20038</v>
      </c>
      <c r="F53" s="231">
        <v>23038.4166</v>
      </c>
      <c r="G53" s="231">
        <v>30094.153999999999</v>
      </c>
      <c r="H53" s="231">
        <v>32818.983800000002</v>
      </c>
      <c r="I53" s="231">
        <v>26528.963400000001</v>
      </c>
      <c r="J53" s="232">
        <v>8.4</v>
      </c>
      <c r="K53" s="232">
        <v>16.489999999999998</v>
      </c>
      <c r="L53" s="232">
        <v>10.25</v>
      </c>
      <c r="M53" s="232">
        <v>175.39089999999999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1.3899999999999999E-2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7.4899999999999994E-2</v>
      </c>
      <c r="D55" s="230">
        <v>29492.148499999999</v>
      </c>
      <c r="E55" s="231">
        <v>21084.4166</v>
      </c>
      <c r="F55" s="231">
        <v>25150.620299999999</v>
      </c>
      <c r="G55" s="231">
        <v>31042.032899999998</v>
      </c>
      <c r="H55" s="231">
        <v>36989.1751</v>
      </c>
      <c r="I55" s="231">
        <v>28762.3524</v>
      </c>
      <c r="J55" s="232">
        <v>9.77</v>
      </c>
      <c r="K55" s="232">
        <v>18.86</v>
      </c>
      <c r="L55" s="232">
        <v>10.67</v>
      </c>
      <c r="M55" s="232">
        <v>176.75409999999999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6.8900000000000003E-2</v>
      </c>
      <c r="D56" s="230">
        <v>22558.008300000001</v>
      </c>
      <c r="E56" s="231">
        <v>17677.9784</v>
      </c>
      <c r="F56" s="231">
        <v>19523.735499999999</v>
      </c>
      <c r="G56" s="231">
        <v>25261.240399999999</v>
      </c>
      <c r="H56" s="231">
        <v>28174.568800000001</v>
      </c>
      <c r="I56" s="231">
        <v>22932.589800000002</v>
      </c>
      <c r="J56" s="232">
        <v>10.85</v>
      </c>
      <c r="K56" s="232">
        <v>12.29</v>
      </c>
      <c r="L56" s="232">
        <v>9.93</v>
      </c>
      <c r="M56" s="232">
        <v>175.57140000000001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0.83189999999999997</v>
      </c>
      <c r="D57" s="243">
        <v>25803.280299999999</v>
      </c>
      <c r="E57" s="244">
        <v>18381.083600000002</v>
      </c>
      <c r="F57" s="244">
        <v>21292.992999999999</v>
      </c>
      <c r="G57" s="244">
        <v>31134.8907</v>
      </c>
      <c r="H57" s="244">
        <v>33966.512699999999</v>
      </c>
      <c r="I57" s="244">
        <v>26357.135600000001</v>
      </c>
      <c r="J57" s="245">
        <v>8.49</v>
      </c>
      <c r="K57" s="245">
        <v>19.7</v>
      </c>
      <c r="L57" s="245">
        <v>10.42</v>
      </c>
      <c r="M57" s="245">
        <v>174.6601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0.23100000000000001</v>
      </c>
      <c r="D58" s="230">
        <v>20054.2634</v>
      </c>
      <c r="E58" s="231">
        <v>16892.879499999999</v>
      </c>
      <c r="F58" s="231">
        <v>18261.6666</v>
      </c>
      <c r="G58" s="231">
        <v>23946.949799999999</v>
      </c>
      <c r="H58" s="231">
        <v>29746.747599999999</v>
      </c>
      <c r="I58" s="231">
        <v>21765.051200000002</v>
      </c>
      <c r="J58" s="232">
        <v>6.55</v>
      </c>
      <c r="K58" s="232">
        <v>15.72</v>
      </c>
      <c r="L58" s="232">
        <v>10.17</v>
      </c>
      <c r="M58" s="232">
        <v>176.2475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6.9999999999999999E-4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0.60019999999999996</v>
      </c>
      <c r="D60" s="230">
        <v>27803.036700000001</v>
      </c>
      <c r="E60" s="231">
        <v>21200.7035</v>
      </c>
      <c r="F60" s="231">
        <v>23682.409</v>
      </c>
      <c r="G60" s="231">
        <v>32175.497500000001</v>
      </c>
      <c r="H60" s="231">
        <v>34605.193399999996</v>
      </c>
      <c r="I60" s="231">
        <v>28129.4539</v>
      </c>
      <c r="J60" s="232">
        <v>9.07</v>
      </c>
      <c r="K60" s="232">
        <v>20.9</v>
      </c>
      <c r="L60" s="232">
        <v>10.49</v>
      </c>
      <c r="M60" s="232">
        <v>174.04249999999999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4.4432999999999998</v>
      </c>
      <c r="D61" s="243">
        <v>16911.833299999998</v>
      </c>
      <c r="E61" s="244">
        <v>14136.4385</v>
      </c>
      <c r="F61" s="244">
        <v>15454.8622</v>
      </c>
      <c r="G61" s="244">
        <v>19502.363499999999</v>
      </c>
      <c r="H61" s="244">
        <v>23364.283200000002</v>
      </c>
      <c r="I61" s="244">
        <v>17997.206300000002</v>
      </c>
      <c r="J61" s="245">
        <v>7.38</v>
      </c>
      <c r="K61" s="245">
        <v>8.64</v>
      </c>
      <c r="L61" s="245">
        <v>9.9700000000000006</v>
      </c>
      <c r="M61" s="245">
        <v>174.8938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2.8233999999999999</v>
      </c>
      <c r="D62" s="230">
        <v>16582.2219</v>
      </c>
      <c r="E62" s="231">
        <v>14685.25</v>
      </c>
      <c r="F62" s="231">
        <v>15502.6594</v>
      </c>
      <c r="G62" s="231">
        <v>18165.583299999998</v>
      </c>
      <c r="H62" s="231">
        <v>20277.4166</v>
      </c>
      <c r="I62" s="231">
        <v>17149.1908</v>
      </c>
      <c r="J62" s="232">
        <v>8</v>
      </c>
      <c r="K62" s="232">
        <v>6.57</v>
      </c>
      <c r="L62" s="232">
        <v>9.94</v>
      </c>
      <c r="M62" s="232">
        <v>174.71340000000001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1.2200000000000001E-2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6.3799999999999996E-2</v>
      </c>
      <c r="D64" s="230">
        <v>21325.525399999999</v>
      </c>
      <c r="E64" s="231">
        <v>16558.1666</v>
      </c>
      <c r="F64" s="231">
        <v>18408.777699999999</v>
      </c>
      <c r="G64" s="231">
        <v>24907.276000000002</v>
      </c>
      <c r="H64" s="231">
        <v>27903.831999999999</v>
      </c>
      <c r="I64" s="231">
        <v>22038.266199999998</v>
      </c>
      <c r="J64" s="232">
        <v>7.1</v>
      </c>
      <c r="K64" s="232">
        <v>12.15</v>
      </c>
      <c r="L64" s="232">
        <v>10.34</v>
      </c>
      <c r="M64" s="232">
        <v>175.25540000000001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0.1928</v>
      </c>
      <c r="D65" s="230">
        <v>17845.701099999998</v>
      </c>
      <c r="E65" s="231">
        <v>15682.0669</v>
      </c>
      <c r="F65" s="231">
        <v>16640.25</v>
      </c>
      <c r="G65" s="231">
        <v>19834.583299999998</v>
      </c>
      <c r="H65" s="231">
        <v>21536.0033</v>
      </c>
      <c r="I65" s="231">
        <v>18265.316200000001</v>
      </c>
      <c r="J65" s="232">
        <v>8.15</v>
      </c>
      <c r="K65" s="232">
        <v>5.94</v>
      </c>
      <c r="L65" s="232">
        <v>9.9499999999999993</v>
      </c>
      <c r="M65" s="232">
        <v>174.2654</v>
      </c>
    </row>
    <row r="66" spans="1:13" ht="18.75" customHeight="1" x14ac:dyDescent="0.2">
      <c r="A66" s="227" t="s">
        <v>179</v>
      </c>
      <c r="B66" s="228" t="s">
        <v>180</v>
      </c>
      <c r="C66" s="229">
        <v>2.8899999999999999E-2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1.3219000000000001</v>
      </c>
      <c r="D67" s="230">
        <v>18732.599699999999</v>
      </c>
      <c r="E67" s="231">
        <v>12731.375</v>
      </c>
      <c r="F67" s="231">
        <v>14783.5435</v>
      </c>
      <c r="G67" s="231">
        <v>23642.454399999999</v>
      </c>
      <c r="H67" s="231">
        <v>27622.6669</v>
      </c>
      <c r="I67" s="231">
        <v>19580.592199999999</v>
      </c>
      <c r="J67" s="232">
        <v>6.12</v>
      </c>
      <c r="K67" s="232">
        <v>12.72</v>
      </c>
      <c r="L67" s="232">
        <v>10.01</v>
      </c>
      <c r="M67" s="232">
        <v>175.41030000000001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55.523499999999999</v>
      </c>
      <c r="D70" s="250">
        <v>31806.080999999998</v>
      </c>
      <c r="E70" s="251">
        <v>19514.626400000001</v>
      </c>
      <c r="F70" s="251">
        <v>26280.538400000001</v>
      </c>
      <c r="G70" s="251">
        <v>38201.560799999999</v>
      </c>
      <c r="H70" s="251">
        <v>46254.205699999999</v>
      </c>
      <c r="I70" s="251">
        <v>33104.864200000004</v>
      </c>
      <c r="J70" s="252">
        <v>6.76</v>
      </c>
      <c r="K70" s="252">
        <v>13.41</v>
      </c>
      <c r="L70" s="252">
        <v>12.31</v>
      </c>
      <c r="M70" s="252">
        <v>174.1728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D033E-411F-48A8-A0DF-857C7E7881CC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O36" sqref="O36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Středočeský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Středočeský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0.1663</v>
      </c>
      <c r="C12" s="276">
        <v>60459.986199999999</v>
      </c>
      <c r="D12" s="277">
        <v>42739.437700000002</v>
      </c>
      <c r="E12" s="277">
        <v>52624.823700000001</v>
      </c>
      <c r="F12" s="277">
        <v>67190.961899999995</v>
      </c>
      <c r="G12" s="277">
        <v>79243.2209</v>
      </c>
      <c r="H12" s="277">
        <v>60626.445200000002</v>
      </c>
      <c r="I12" s="278">
        <v>9.9</v>
      </c>
      <c r="J12" s="278">
        <v>32.130000000000003</v>
      </c>
      <c r="K12" s="278">
        <v>11.54</v>
      </c>
      <c r="L12" s="278">
        <v>174.3306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0.11210000000000001</v>
      </c>
      <c r="C13" s="281">
        <v>61374.9548</v>
      </c>
      <c r="D13" s="282">
        <v>45467.7143</v>
      </c>
      <c r="E13" s="282">
        <v>52837.1342</v>
      </c>
      <c r="F13" s="282">
        <v>67877.805600000007</v>
      </c>
      <c r="G13" s="282">
        <v>76805.883400000006</v>
      </c>
      <c r="H13" s="282">
        <v>61936.793299999998</v>
      </c>
      <c r="I13" s="283">
        <v>10.88</v>
      </c>
      <c r="J13" s="283">
        <v>33.39</v>
      </c>
      <c r="K13" s="283">
        <v>12.21</v>
      </c>
      <c r="L13" s="283">
        <v>174.8888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8.4699999999999998E-2</v>
      </c>
      <c r="C14" s="276">
        <v>44291.567300000002</v>
      </c>
      <c r="D14" s="277">
        <v>28784.365000000002</v>
      </c>
      <c r="E14" s="277">
        <v>36483.499199999998</v>
      </c>
      <c r="F14" s="277">
        <v>53312.169199999997</v>
      </c>
      <c r="G14" s="277">
        <v>74994.767300000007</v>
      </c>
      <c r="H14" s="277">
        <v>47689.080399999999</v>
      </c>
      <c r="I14" s="278">
        <v>12.06</v>
      </c>
      <c r="J14" s="278">
        <v>27.38</v>
      </c>
      <c r="K14" s="278">
        <v>10.85</v>
      </c>
      <c r="L14" s="278">
        <v>174.85470000000001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4.4999999999999998E-2</v>
      </c>
      <c r="C15" s="281">
        <v>41218.993199999997</v>
      </c>
      <c r="D15" s="282">
        <v>37137.035600000003</v>
      </c>
      <c r="E15" s="282">
        <v>38490.481</v>
      </c>
      <c r="F15" s="282">
        <v>43768.062100000003</v>
      </c>
      <c r="G15" s="282">
        <v>57549.470600000001</v>
      </c>
      <c r="H15" s="282">
        <v>44218.216800000002</v>
      </c>
      <c r="I15" s="283">
        <v>9.5399999999999991</v>
      </c>
      <c r="J15" s="283">
        <v>21.45</v>
      </c>
      <c r="K15" s="283">
        <v>10.11</v>
      </c>
      <c r="L15" s="283">
        <v>176.99520000000001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0.18140000000000001</v>
      </c>
      <c r="C16" s="276">
        <v>44009.086300000003</v>
      </c>
      <c r="D16" s="277">
        <v>31856.227800000001</v>
      </c>
      <c r="E16" s="277">
        <v>37150.592100000002</v>
      </c>
      <c r="F16" s="277">
        <v>56239.8583</v>
      </c>
      <c r="G16" s="277">
        <v>63888.496800000001</v>
      </c>
      <c r="H16" s="277">
        <v>46756.567999999999</v>
      </c>
      <c r="I16" s="278">
        <v>12.77</v>
      </c>
      <c r="J16" s="278">
        <v>24.16</v>
      </c>
      <c r="K16" s="278">
        <v>10.79</v>
      </c>
      <c r="L16" s="278">
        <v>174.13470000000001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0.49199999999999999</v>
      </c>
      <c r="C17" s="281">
        <v>42412.824399999998</v>
      </c>
      <c r="D17" s="282">
        <v>33110.155100000004</v>
      </c>
      <c r="E17" s="282">
        <v>36724.431600000004</v>
      </c>
      <c r="F17" s="282">
        <v>47598.701300000001</v>
      </c>
      <c r="G17" s="282">
        <v>51993.113299999997</v>
      </c>
      <c r="H17" s="282">
        <v>42477.839399999997</v>
      </c>
      <c r="I17" s="283">
        <v>8.41</v>
      </c>
      <c r="J17" s="283">
        <v>20.84</v>
      </c>
      <c r="K17" s="283">
        <v>15.76</v>
      </c>
      <c r="L17" s="283">
        <v>174.19640000000001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5.5199999999999999E-2</v>
      </c>
      <c r="C18" s="276">
        <v>42732.147299999997</v>
      </c>
      <c r="D18" s="277">
        <v>33716.094499999999</v>
      </c>
      <c r="E18" s="277">
        <v>39759.287199999999</v>
      </c>
      <c r="F18" s="277">
        <v>46823.190399999999</v>
      </c>
      <c r="G18" s="277">
        <v>60828.618399999999</v>
      </c>
      <c r="H18" s="277">
        <v>44277.106099999997</v>
      </c>
      <c r="I18" s="278">
        <v>11.01</v>
      </c>
      <c r="J18" s="278">
        <v>21</v>
      </c>
      <c r="K18" s="278">
        <v>9.86</v>
      </c>
      <c r="L18" s="278">
        <v>173.48509999999999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7.5700000000000003E-2</v>
      </c>
      <c r="C19" s="281">
        <v>48953.433599999997</v>
      </c>
      <c r="D19" s="282">
        <v>35187.928699999997</v>
      </c>
      <c r="E19" s="282">
        <v>39657.295599999998</v>
      </c>
      <c r="F19" s="282">
        <v>63751.315799999997</v>
      </c>
      <c r="G19" s="282">
        <v>75220.710600000006</v>
      </c>
      <c r="H19" s="282">
        <v>52592.459199999998</v>
      </c>
      <c r="I19" s="283">
        <v>9.93</v>
      </c>
      <c r="J19" s="283">
        <v>26.25</v>
      </c>
      <c r="K19" s="283">
        <v>11.75</v>
      </c>
      <c r="L19" s="283">
        <v>177.3665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1.0385</v>
      </c>
      <c r="C20" s="276">
        <v>55486.8485</v>
      </c>
      <c r="D20" s="277">
        <v>41999.7785</v>
      </c>
      <c r="E20" s="277">
        <v>47369.9424</v>
      </c>
      <c r="F20" s="277">
        <v>64772.306299999997</v>
      </c>
      <c r="G20" s="277">
        <v>73408.521999999997</v>
      </c>
      <c r="H20" s="277">
        <v>56763.603199999998</v>
      </c>
      <c r="I20" s="278">
        <v>9.82</v>
      </c>
      <c r="J20" s="278">
        <v>25.81</v>
      </c>
      <c r="K20" s="278">
        <v>16.34</v>
      </c>
      <c r="L20" s="278">
        <v>174.28749999999999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0.12330000000000001</v>
      </c>
      <c r="C21" s="281">
        <v>61517.352200000001</v>
      </c>
      <c r="D21" s="282">
        <v>39697.446499999998</v>
      </c>
      <c r="E21" s="282">
        <v>46713.232600000003</v>
      </c>
      <c r="F21" s="282">
        <v>82058.744999999995</v>
      </c>
      <c r="G21" s="282">
        <v>89115.625799999994</v>
      </c>
      <c r="H21" s="282">
        <v>64570.0412</v>
      </c>
      <c r="I21" s="283">
        <v>11.93</v>
      </c>
      <c r="J21" s="283">
        <v>26.94</v>
      </c>
      <c r="K21" s="283">
        <v>11.52</v>
      </c>
      <c r="L21" s="283">
        <v>172.226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4.1599999999999998E-2</v>
      </c>
      <c r="C22" s="276">
        <v>36476.67</v>
      </c>
      <c r="D22" s="277">
        <v>24137.1394</v>
      </c>
      <c r="E22" s="277">
        <v>29954.872899999998</v>
      </c>
      <c r="F22" s="277">
        <v>42658.594400000002</v>
      </c>
      <c r="G22" s="277">
        <v>46269.323700000001</v>
      </c>
      <c r="H22" s="277">
        <v>36141.206100000003</v>
      </c>
      <c r="I22" s="278">
        <v>9.74</v>
      </c>
      <c r="J22" s="278">
        <v>19.66</v>
      </c>
      <c r="K22" s="278">
        <v>11.06</v>
      </c>
      <c r="L22" s="278">
        <v>174.76159999999999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0.1037</v>
      </c>
      <c r="C23" s="281">
        <v>35168.021200000003</v>
      </c>
      <c r="D23" s="282">
        <v>26649.045699999999</v>
      </c>
      <c r="E23" s="282">
        <v>30151.688399999999</v>
      </c>
      <c r="F23" s="282">
        <v>40752.135199999997</v>
      </c>
      <c r="G23" s="282">
        <v>44120.466999999997</v>
      </c>
      <c r="H23" s="282">
        <v>35959.045599999998</v>
      </c>
      <c r="I23" s="283">
        <v>12.05</v>
      </c>
      <c r="J23" s="283">
        <v>11.36</v>
      </c>
      <c r="K23" s="283">
        <v>10.93</v>
      </c>
      <c r="L23" s="283">
        <v>174.08009999999999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9.8100000000000007E-2</v>
      </c>
      <c r="C24" s="276">
        <v>32161.674299999999</v>
      </c>
      <c r="D24" s="277">
        <v>24812.4323</v>
      </c>
      <c r="E24" s="277">
        <v>29019.978599999999</v>
      </c>
      <c r="F24" s="277">
        <v>34913.857900000003</v>
      </c>
      <c r="G24" s="277">
        <v>40938.1967</v>
      </c>
      <c r="H24" s="277">
        <v>32908.831100000003</v>
      </c>
      <c r="I24" s="278">
        <v>4.8</v>
      </c>
      <c r="J24" s="278">
        <v>15.85</v>
      </c>
      <c r="K24" s="278">
        <v>10.81</v>
      </c>
      <c r="L24" s="278">
        <v>174.1122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9.8500000000000004E-2</v>
      </c>
      <c r="C25" s="281">
        <v>34966.883399999999</v>
      </c>
      <c r="D25" s="282">
        <v>26652.253400000001</v>
      </c>
      <c r="E25" s="282">
        <v>29179.992399999999</v>
      </c>
      <c r="F25" s="282">
        <v>38568.070899999999</v>
      </c>
      <c r="G25" s="282">
        <v>46005.9755</v>
      </c>
      <c r="H25" s="282">
        <v>35324.386200000001</v>
      </c>
      <c r="I25" s="283">
        <v>6.95</v>
      </c>
      <c r="J25" s="283">
        <v>17.579999999999998</v>
      </c>
      <c r="K25" s="283">
        <v>11.54</v>
      </c>
      <c r="L25" s="283">
        <v>174.4281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4.3900000000000002E-2</v>
      </c>
      <c r="C26" s="276">
        <v>58205.6944</v>
      </c>
      <c r="D26" s="277">
        <v>36773.000800000002</v>
      </c>
      <c r="E26" s="277">
        <v>45974.383399999999</v>
      </c>
      <c r="F26" s="277">
        <v>76862.668000000005</v>
      </c>
      <c r="G26" s="277">
        <v>82397.090899999996</v>
      </c>
      <c r="H26" s="277">
        <v>61372.833200000001</v>
      </c>
      <c r="I26" s="278">
        <v>9.49</v>
      </c>
      <c r="J26" s="278">
        <v>15.82</v>
      </c>
      <c r="K26" s="278">
        <v>11.37</v>
      </c>
      <c r="L26" s="278">
        <v>188.83920000000001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0.18990000000000001</v>
      </c>
      <c r="C27" s="281">
        <v>84616.736199999999</v>
      </c>
      <c r="D27" s="282">
        <v>50523.043299999998</v>
      </c>
      <c r="E27" s="282">
        <v>67124.806599999996</v>
      </c>
      <c r="F27" s="282">
        <v>102605.57829999999</v>
      </c>
      <c r="G27" s="282">
        <v>123569.0962</v>
      </c>
      <c r="H27" s="282">
        <v>86713.5193</v>
      </c>
      <c r="I27" s="283">
        <v>6.62</v>
      </c>
      <c r="J27" s="283">
        <v>27.75</v>
      </c>
      <c r="K27" s="283">
        <v>9.74</v>
      </c>
      <c r="L27" s="283">
        <v>190.60249999999999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0.3206</v>
      </c>
      <c r="C28" s="276">
        <v>41470.895100000002</v>
      </c>
      <c r="D28" s="277">
        <v>29022.641500000002</v>
      </c>
      <c r="E28" s="277">
        <v>35566.85</v>
      </c>
      <c r="F28" s="277">
        <v>45470.854599999999</v>
      </c>
      <c r="G28" s="277">
        <v>48294.571000000004</v>
      </c>
      <c r="H28" s="277">
        <v>40637.0337</v>
      </c>
      <c r="I28" s="278">
        <v>5.52</v>
      </c>
      <c r="J28" s="278">
        <v>19.399999999999999</v>
      </c>
      <c r="K28" s="278">
        <v>10.59</v>
      </c>
      <c r="L28" s="278">
        <v>172.9248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1.1589</v>
      </c>
      <c r="C29" s="281">
        <v>34580.622199999998</v>
      </c>
      <c r="D29" s="282">
        <v>29564.585500000001</v>
      </c>
      <c r="E29" s="282">
        <v>31663.045699999999</v>
      </c>
      <c r="F29" s="282">
        <v>37417.066899999998</v>
      </c>
      <c r="G29" s="282">
        <v>40936.0982</v>
      </c>
      <c r="H29" s="282">
        <v>35210.164900000003</v>
      </c>
      <c r="I29" s="283">
        <v>6.09</v>
      </c>
      <c r="J29" s="283">
        <v>6.87</v>
      </c>
      <c r="K29" s="283">
        <v>17.54</v>
      </c>
      <c r="L29" s="283">
        <v>174.89689999999999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4.3689999999999998</v>
      </c>
      <c r="C30" s="276">
        <v>35569.423799999997</v>
      </c>
      <c r="D30" s="277">
        <v>30388.8253</v>
      </c>
      <c r="E30" s="277">
        <v>32560.982400000001</v>
      </c>
      <c r="F30" s="277">
        <v>38654.908600000002</v>
      </c>
      <c r="G30" s="277">
        <v>42191.606399999997</v>
      </c>
      <c r="H30" s="277">
        <v>36207.362699999998</v>
      </c>
      <c r="I30" s="278">
        <v>6.64</v>
      </c>
      <c r="J30" s="278">
        <v>8.1999999999999993</v>
      </c>
      <c r="K30" s="278">
        <v>17.3</v>
      </c>
      <c r="L30" s="278">
        <v>174.6962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3.2738</v>
      </c>
      <c r="C31" s="281">
        <v>35631.616600000001</v>
      </c>
      <c r="D31" s="282">
        <v>30416.708900000001</v>
      </c>
      <c r="E31" s="282">
        <v>32757.760699999999</v>
      </c>
      <c r="F31" s="282">
        <v>38182.699999999997</v>
      </c>
      <c r="G31" s="282">
        <v>40927.794099999999</v>
      </c>
      <c r="H31" s="282">
        <v>35871.705999999998</v>
      </c>
      <c r="I31" s="283">
        <v>6.68</v>
      </c>
      <c r="J31" s="283">
        <v>7.21</v>
      </c>
      <c r="K31" s="283">
        <v>17.309999999999999</v>
      </c>
      <c r="L31" s="283">
        <v>174.61320000000001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2.9967000000000001</v>
      </c>
      <c r="C32" s="276">
        <v>29428.782800000001</v>
      </c>
      <c r="D32" s="277">
        <v>26338.645700000001</v>
      </c>
      <c r="E32" s="277">
        <v>27670.5157</v>
      </c>
      <c r="F32" s="277">
        <v>31096.25</v>
      </c>
      <c r="G32" s="277">
        <v>33655.650500000003</v>
      </c>
      <c r="H32" s="277">
        <v>29875.146700000001</v>
      </c>
      <c r="I32" s="278">
        <v>6.74</v>
      </c>
      <c r="J32" s="278">
        <v>3.58</v>
      </c>
      <c r="K32" s="278">
        <v>16.21</v>
      </c>
      <c r="L32" s="278">
        <v>174.3554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0.34749999999999998</v>
      </c>
      <c r="C33" s="281">
        <v>33347.055200000003</v>
      </c>
      <c r="D33" s="282">
        <v>29013.0861</v>
      </c>
      <c r="E33" s="282">
        <v>30592.339</v>
      </c>
      <c r="F33" s="282">
        <v>35524.375699999997</v>
      </c>
      <c r="G33" s="282">
        <v>37711.8488</v>
      </c>
      <c r="H33" s="282">
        <v>33413.356800000001</v>
      </c>
      <c r="I33" s="283">
        <v>5.7</v>
      </c>
      <c r="J33" s="283">
        <v>3.65</v>
      </c>
      <c r="K33" s="283">
        <v>16.38</v>
      </c>
      <c r="L33" s="283">
        <v>174.57599999999999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0.1235</v>
      </c>
      <c r="C34" s="276">
        <v>32744.070800000001</v>
      </c>
      <c r="D34" s="277">
        <v>28746.7366</v>
      </c>
      <c r="E34" s="277">
        <v>30563.345300000001</v>
      </c>
      <c r="F34" s="277">
        <v>35970.238899999997</v>
      </c>
      <c r="G34" s="277">
        <v>38340.527000000002</v>
      </c>
      <c r="H34" s="277">
        <v>33458.899899999997</v>
      </c>
      <c r="I34" s="278">
        <v>5.93</v>
      </c>
      <c r="J34" s="278">
        <v>3.91</v>
      </c>
      <c r="K34" s="278">
        <v>16.12</v>
      </c>
      <c r="L34" s="278">
        <v>176.17509999999999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1.3836999999999999</v>
      </c>
      <c r="C35" s="281">
        <v>30464.7569</v>
      </c>
      <c r="D35" s="282">
        <v>26613.344000000001</v>
      </c>
      <c r="E35" s="282">
        <v>28187.471600000001</v>
      </c>
      <c r="F35" s="282">
        <v>33779.362800000003</v>
      </c>
      <c r="G35" s="282">
        <v>38606.839</v>
      </c>
      <c r="H35" s="282">
        <v>31612.262200000001</v>
      </c>
      <c r="I35" s="283">
        <v>6.31</v>
      </c>
      <c r="J35" s="283">
        <v>6.69</v>
      </c>
      <c r="K35" s="283">
        <v>16.93</v>
      </c>
      <c r="L35" s="283">
        <v>174.8262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0.23849999999999999</v>
      </c>
      <c r="C36" s="276">
        <v>34535.7713</v>
      </c>
      <c r="D36" s="277">
        <v>27290.2222</v>
      </c>
      <c r="E36" s="277">
        <v>30309.8537</v>
      </c>
      <c r="F36" s="277">
        <v>41401.1495</v>
      </c>
      <c r="G36" s="277">
        <v>46904.486100000002</v>
      </c>
      <c r="H36" s="277">
        <v>36133.539499999999</v>
      </c>
      <c r="I36" s="278">
        <v>8.8000000000000007</v>
      </c>
      <c r="J36" s="278">
        <v>17.7</v>
      </c>
      <c r="K36" s="278">
        <v>10.52</v>
      </c>
      <c r="L36" s="278">
        <v>174.13720000000001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0.5887</v>
      </c>
      <c r="C37" s="281">
        <v>37610.264499999997</v>
      </c>
      <c r="D37" s="282">
        <v>24791.534</v>
      </c>
      <c r="E37" s="282">
        <v>28261.2009</v>
      </c>
      <c r="F37" s="282">
        <v>48763.638200000001</v>
      </c>
      <c r="G37" s="282">
        <v>56351.202599999997</v>
      </c>
      <c r="H37" s="282">
        <v>39088.390800000001</v>
      </c>
      <c r="I37" s="283">
        <v>7.89</v>
      </c>
      <c r="J37" s="283">
        <v>20.12</v>
      </c>
      <c r="K37" s="283">
        <v>11.49</v>
      </c>
      <c r="L37" s="283">
        <v>175.0992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6.7799999999999999E-2</v>
      </c>
      <c r="C38" s="276">
        <v>36661.142500000002</v>
      </c>
      <c r="D38" s="277">
        <v>28826.534299999999</v>
      </c>
      <c r="E38" s="277">
        <v>33619.761299999998</v>
      </c>
      <c r="F38" s="277">
        <v>40427.061000000002</v>
      </c>
      <c r="G38" s="277">
        <v>46168.2281</v>
      </c>
      <c r="H38" s="277">
        <v>37668.223400000003</v>
      </c>
      <c r="I38" s="278">
        <v>6.84</v>
      </c>
      <c r="J38" s="278">
        <v>20.67</v>
      </c>
      <c r="K38" s="278">
        <v>10.94</v>
      </c>
      <c r="L38" s="278">
        <v>173.8031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9.69E-2</v>
      </c>
      <c r="C39" s="281">
        <v>33557.319300000003</v>
      </c>
      <c r="D39" s="282">
        <v>27622.7294</v>
      </c>
      <c r="E39" s="282">
        <v>30916.5834</v>
      </c>
      <c r="F39" s="282">
        <v>35232.328300000001</v>
      </c>
      <c r="G39" s="282">
        <v>36079.340600000003</v>
      </c>
      <c r="H39" s="282">
        <v>33055.511400000003</v>
      </c>
      <c r="I39" s="283">
        <v>14.16</v>
      </c>
      <c r="J39" s="283">
        <v>5.16</v>
      </c>
      <c r="K39" s="283">
        <v>9.5399999999999991</v>
      </c>
      <c r="L39" s="283">
        <v>174.77680000000001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6.5600000000000006E-2</v>
      </c>
      <c r="C40" s="276">
        <v>36499.675900000002</v>
      </c>
      <c r="D40" s="277">
        <v>31560.433400000002</v>
      </c>
      <c r="E40" s="277">
        <v>34315.664400000001</v>
      </c>
      <c r="F40" s="277">
        <v>42231.624400000001</v>
      </c>
      <c r="G40" s="277">
        <v>48884.776299999998</v>
      </c>
      <c r="H40" s="277">
        <v>38248.711000000003</v>
      </c>
      <c r="I40" s="278">
        <v>9.0500000000000007</v>
      </c>
      <c r="J40" s="278">
        <v>13.96</v>
      </c>
      <c r="K40" s="278">
        <v>10.61</v>
      </c>
      <c r="L40" s="278">
        <v>174.28460000000001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6.3500000000000001E-2</v>
      </c>
      <c r="C41" s="281">
        <v>32299.4002</v>
      </c>
      <c r="D41" s="282">
        <v>24459.75</v>
      </c>
      <c r="E41" s="282">
        <v>28096.6927</v>
      </c>
      <c r="F41" s="282">
        <v>39207.526599999997</v>
      </c>
      <c r="G41" s="282">
        <v>44019.078000000001</v>
      </c>
      <c r="H41" s="282">
        <v>33467.121599999999</v>
      </c>
      <c r="I41" s="283">
        <v>7.07</v>
      </c>
      <c r="J41" s="283">
        <v>14.45</v>
      </c>
      <c r="K41" s="283">
        <v>10.18</v>
      </c>
      <c r="L41" s="283">
        <v>175.2398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9.8699999999999996E-2</v>
      </c>
      <c r="C42" s="276">
        <v>34599.368699999999</v>
      </c>
      <c r="D42" s="277">
        <v>30004.829300000001</v>
      </c>
      <c r="E42" s="277">
        <v>32126.8249</v>
      </c>
      <c r="F42" s="277">
        <v>40677.952499999999</v>
      </c>
      <c r="G42" s="277">
        <v>47409.635000000002</v>
      </c>
      <c r="H42" s="277">
        <v>37437.120499999997</v>
      </c>
      <c r="I42" s="278">
        <v>5.84</v>
      </c>
      <c r="J42" s="278">
        <v>15.6</v>
      </c>
      <c r="K42" s="278">
        <v>14.05</v>
      </c>
      <c r="L42" s="278">
        <v>175.9615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0.5151</v>
      </c>
      <c r="C43" s="281">
        <v>31835.213800000001</v>
      </c>
      <c r="D43" s="282">
        <v>24883.895799999998</v>
      </c>
      <c r="E43" s="282">
        <v>27980.058000000001</v>
      </c>
      <c r="F43" s="282">
        <v>35346.803899999999</v>
      </c>
      <c r="G43" s="282">
        <v>39607.206599999998</v>
      </c>
      <c r="H43" s="282">
        <v>32287.4002</v>
      </c>
      <c r="I43" s="283">
        <v>6.79</v>
      </c>
      <c r="J43" s="283">
        <v>17.95</v>
      </c>
      <c r="K43" s="283">
        <v>11.28</v>
      </c>
      <c r="L43" s="283">
        <v>172.15620000000001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0.19439999999999999</v>
      </c>
      <c r="C44" s="276">
        <v>34352.3606</v>
      </c>
      <c r="D44" s="277">
        <v>27782.000800000002</v>
      </c>
      <c r="E44" s="277">
        <v>30518.2664</v>
      </c>
      <c r="F44" s="277">
        <v>39354.794199999997</v>
      </c>
      <c r="G44" s="277">
        <v>44607.376199999999</v>
      </c>
      <c r="H44" s="277">
        <v>35521.880499999999</v>
      </c>
      <c r="I44" s="278">
        <v>8.61</v>
      </c>
      <c r="J44" s="278">
        <v>17.98</v>
      </c>
      <c r="K44" s="278">
        <v>10.72</v>
      </c>
      <c r="L44" s="278">
        <v>174.2516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0.3649</v>
      </c>
      <c r="C45" s="281">
        <v>28248.959500000001</v>
      </c>
      <c r="D45" s="282">
        <v>22851.333299999998</v>
      </c>
      <c r="E45" s="282">
        <v>25751.833299999998</v>
      </c>
      <c r="F45" s="282">
        <v>30666.334800000001</v>
      </c>
      <c r="G45" s="282">
        <v>33281.744100000004</v>
      </c>
      <c r="H45" s="282">
        <v>28129.563900000001</v>
      </c>
      <c r="I45" s="283">
        <v>5.65</v>
      </c>
      <c r="J45" s="283">
        <v>8.0399999999999991</v>
      </c>
      <c r="K45" s="283">
        <v>10.34</v>
      </c>
      <c r="L45" s="283">
        <v>173.9777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8.9899999999999994E-2</v>
      </c>
      <c r="C46" s="276">
        <v>29202.099300000002</v>
      </c>
      <c r="D46" s="277">
        <v>23448.0507</v>
      </c>
      <c r="E46" s="277">
        <v>26245.261500000001</v>
      </c>
      <c r="F46" s="277">
        <v>33070.780899999998</v>
      </c>
      <c r="G46" s="277">
        <v>39880.631099999999</v>
      </c>
      <c r="H46" s="277">
        <v>30473.290400000002</v>
      </c>
      <c r="I46" s="278">
        <v>7.79</v>
      </c>
      <c r="J46" s="278">
        <v>16.75</v>
      </c>
      <c r="K46" s="278">
        <v>10.61</v>
      </c>
      <c r="L46" s="278">
        <v>175.75069999999999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0.74229999999999996</v>
      </c>
      <c r="C47" s="281">
        <v>40008.3295</v>
      </c>
      <c r="D47" s="282">
        <v>32819.986100000002</v>
      </c>
      <c r="E47" s="282">
        <v>36536.528100000003</v>
      </c>
      <c r="F47" s="282">
        <v>43393.693599999999</v>
      </c>
      <c r="G47" s="282">
        <v>46592.9398</v>
      </c>
      <c r="H47" s="282">
        <v>39962.589899999999</v>
      </c>
      <c r="I47" s="283">
        <v>4.16</v>
      </c>
      <c r="J47" s="283">
        <v>19.77</v>
      </c>
      <c r="K47" s="283">
        <v>10.39</v>
      </c>
      <c r="L47" s="283">
        <v>170.8956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6.4699999999999994E-2</v>
      </c>
      <c r="C48" s="276">
        <v>33823.441899999998</v>
      </c>
      <c r="D48" s="277">
        <v>27833.4064</v>
      </c>
      <c r="E48" s="277">
        <v>31732.3315</v>
      </c>
      <c r="F48" s="277">
        <v>38834.497300000003</v>
      </c>
      <c r="G48" s="277">
        <v>41363.887000000002</v>
      </c>
      <c r="H48" s="277">
        <v>34654.323400000001</v>
      </c>
      <c r="I48" s="278">
        <v>8.56</v>
      </c>
      <c r="J48" s="278">
        <v>11.55</v>
      </c>
      <c r="K48" s="278">
        <v>10.83</v>
      </c>
      <c r="L48" s="278">
        <v>174.70189999999999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5.9700000000000003E-2</v>
      </c>
      <c r="C49" s="281">
        <v>32405.808799999999</v>
      </c>
      <c r="D49" s="282">
        <v>26869.290099999998</v>
      </c>
      <c r="E49" s="282">
        <v>28335.6384</v>
      </c>
      <c r="F49" s="282">
        <v>36378.571199999998</v>
      </c>
      <c r="G49" s="282">
        <v>41268.786899999999</v>
      </c>
      <c r="H49" s="282">
        <v>32919.051599999999</v>
      </c>
      <c r="I49" s="283">
        <v>5.15</v>
      </c>
      <c r="J49" s="283">
        <v>21.07</v>
      </c>
      <c r="K49" s="283">
        <v>9.91</v>
      </c>
      <c r="L49" s="283">
        <v>173.10480000000001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0.1174</v>
      </c>
      <c r="C50" s="276">
        <v>32980.443899999998</v>
      </c>
      <c r="D50" s="277">
        <v>23909.833299999998</v>
      </c>
      <c r="E50" s="277">
        <v>29862.429800000002</v>
      </c>
      <c r="F50" s="277">
        <v>34489.399700000002</v>
      </c>
      <c r="G50" s="277">
        <v>37322.032899999998</v>
      </c>
      <c r="H50" s="277">
        <v>31740.607100000001</v>
      </c>
      <c r="I50" s="278">
        <v>8.35</v>
      </c>
      <c r="J50" s="278">
        <v>13.34</v>
      </c>
      <c r="K50" s="278">
        <v>11.64</v>
      </c>
      <c r="L50" s="278">
        <v>174.0908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0.3463</v>
      </c>
      <c r="C51" s="281">
        <v>47654.837899999999</v>
      </c>
      <c r="D51" s="282">
        <v>39729.810899999997</v>
      </c>
      <c r="E51" s="282">
        <v>43695.380899999996</v>
      </c>
      <c r="F51" s="282">
        <v>51243.901400000002</v>
      </c>
      <c r="G51" s="282">
        <v>55274.4375</v>
      </c>
      <c r="H51" s="282">
        <v>47795.163099999998</v>
      </c>
      <c r="I51" s="283">
        <v>1.96</v>
      </c>
      <c r="J51" s="283">
        <v>26.46</v>
      </c>
      <c r="K51" s="283">
        <v>10.67</v>
      </c>
      <c r="L51" s="283">
        <v>176.79640000000001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1.2749999999999999</v>
      </c>
      <c r="C52" s="276">
        <v>31726.745800000001</v>
      </c>
      <c r="D52" s="277">
        <v>25609.5504</v>
      </c>
      <c r="E52" s="277">
        <v>28531.297399999999</v>
      </c>
      <c r="F52" s="277">
        <v>35913.308499999999</v>
      </c>
      <c r="G52" s="277">
        <v>41454.775000000001</v>
      </c>
      <c r="H52" s="277">
        <v>32856.6878</v>
      </c>
      <c r="I52" s="278">
        <v>9.51</v>
      </c>
      <c r="J52" s="278">
        <v>14.3</v>
      </c>
      <c r="K52" s="278">
        <v>10.55</v>
      </c>
      <c r="L52" s="278">
        <v>174.70189999999999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6.7599999999999993E-2</v>
      </c>
      <c r="C53" s="281">
        <v>29727.111799999999</v>
      </c>
      <c r="D53" s="282">
        <v>21402.652399999999</v>
      </c>
      <c r="E53" s="282">
        <v>26068.847399999999</v>
      </c>
      <c r="F53" s="282">
        <v>34114.681499999999</v>
      </c>
      <c r="G53" s="282">
        <v>39860.647299999997</v>
      </c>
      <c r="H53" s="282">
        <v>31027.538</v>
      </c>
      <c r="I53" s="283">
        <v>10.91</v>
      </c>
      <c r="J53" s="283">
        <v>15.62</v>
      </c>
      <c r="K53" s="283">
        <v>10.82</v>
      </c>
      <c r="L53" s="283">
        <v>179.2071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0.20799999999999999</v>
      </c>
      <c r="C54" s="276">
        <v>43107.543599999997</v>
      </c>
      <c r="D54" s="277">
        <v>26245.380700000002</v>
      </c>
      <c r="E54" s="277">
        <v>32058.514200000001</v>
      </c>
      <c r="F54" s="277">
        <v>51902.707900000001</v>
      </c>
      <c r="G54" s="277">
        <v>56590.530100000004</v>
      </c>
      <c r="H54" s="277">
        <v>42638.439400000003</v>
      </c>
      <c r="I54" s="278">
        <v>10.49</v>
      </c>
      <c r="J54" s="278">
        <v>22.66</v>
      </c>
      <c r="K54" s="278">
        <v>10.97</v>
      </c>
      <c r="L54" s="278">
        <v>173.4803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0.157</v>
      </c>
      <c r="C55" s="281">
        <v>27979.1005</v>
      </c>
      <c r="D55" s="282">
        <v>20731.910800000001</v>
      </c>
      <c r="E55" s="282">
        <v>23610.4977</v>
      </c>
      <c r="F55" s="282">
        <v>32015.8861</v>
      </c>
      <c r="G55" s="282">
        <v>39277.9202</v>
      </c>
      <c r="H55" s="282">
        <v>29277.9035</v>
      </c>
      <c r="I55" s="283">
        <v>14.63</v>
      </c>
      <c r="J55" s="283">
        <v>7.94</v>
      </c>
      <c r="K55" s="283">
        <v>10.19</v>
      </c>
      <c r="L55" s="283">
        <v>174.3527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2.2961</v>
      </c>
      <c r="C56" s="276">
        <v>31701.7464</v>
      </c>
      <c r="D56" s="277">
        <v>24972.647300000001</v>
      </c>
      <c r="E56" s="277">
        <v>27912.308000000001</v>
      </c>
      <c r="F56" s="277">
        <v>36422.590300000003</v>
      </c>
      <c r="G56" s="277">
        <v>44296.197200000002</v>
      </c>
      <c r="H56" s="277">
        <v>33398.205999999998</v>
      </c>
      <c r="I56" s="278">
        <v>9.41</v>
      </c>
      <c r="J56" s="278">
        <v>15.41</v>
      </c>
      <c r="K56" s="278">
        <v>11.34</v>
      </c>
      <c r="L56" s="278">
        <v>173.3691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1.1815</v>
      </c>
      <c r="C57" s="281">
        <v>33647.2664</v>
      </c>
      <c r="D57" s="282">
        <v>29077.646000000001</v>
      </c>
      <c r="E57" s="282">
        <v>31360.482100000001</v>
      </c>
      <c r="F57" s="282">
        <v>36441.028400000003</v>
      </c>
      <c r="G57" s="282">
        <v>41235.713499999998</v>
      </c>
      <c r="H57" s="282">
        <v>34421.071400000001</v>
      </c>
      <c r="I57" s="283">
        <v>4.16</v>
      </c>
      <c r="J57" s="283">
        <v>19.2</v>
      </c>
      <c r="K57" s="283">
        <v>13.08</v>
      </c>
      <c r="L57" s="283">
        <v>174.137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0.68559999999999999</v>
      </c>
      <c r="C58" s="276">
        <v>28677.364000000001</v>
      </c>
      <c r="D58" s="277">
        <v>23259.783899999999</v>
      </c>
      <c r="E58" s="277">
        <v>25910.4853</v>
      </c>
      <c r="F58" s="277">
        <v>30875.9126</v>
      </c>
      <c r="G58" s="277">
        <v>35080.758699999998</v>
      </c>
      <c r="H58" s="277">
        <v>29279.445500000002</v>
      </c>
      <c r="I58" s="278">
        <v>6.04</v>
      </c>
      <c r="J58" s="278">
        <v>9.35</v>
      </c>
      <c r="K58" s="278">
        <v>10.210000000000001</v>
      </c>
      <c r="L58" s="278">
        <v>176.2062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0.27629999999999999</v>
      </c>
      <c r="C59" s="281">
        <v>31599.098300000001</v>
      </c>
      <c r="D59" s="282">
        <v>25600.560700000002</v>
      </c>
      <c r="E59" s="282">
        <v>28831.754400000002</v>
      </c>
      <c r="F59" s="282">
        <v>34497.805099999998</v>
      </c>
      <c r="G59" s="282">
        <v>37479.603000000003</v>
      </c>
      <c r="H59" s="282">
        <v>31679.9728</v>
      </c>
      <c r="I59" s="283">
        <v>5.01</v>
      </c>
      <c r="J59" s="283">
        <v>16.48</v>
      </c>
      <c r="K59" s="283">
        <v>11.51</v>
      </c>
      <c r="L59" s="283">
        <v>174.54730000000001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7.9799999999999996E-2</v>
      </c>
      <c r="C60" s="276">
        <v>30455.073899999999</v>
      </c>
      <c r="D60" s="277">
        <v>23641.75</v>
      </c>
      <c r="E60" s="277">
        <v>27557.520100000002</v>
      </c>
      <c r="F60" s="277">
        <v>33385.144500000002</v>
      </c>
      <c r="G60" s="277">
        <v>45432.957000000002</v>
      </c>
      <c r="H60" s="277">
        <v>32894.832499999997</v>
      </c>
      <c r="I60" s="278">
        <v>8.5</v>
      </c>
      <c r="J60" s="278">
        <v>13.31</v>
      </c>
      <c r="K60" s="278">
        <v>10.19</v>
      </c>
      <c r="L60" s="278">
        <v>175.93549999999999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0.86339999999999995</v>
      </c>
      <c r="C61" s="281">
        <v>29829.097000000002</v>
      </c>
      <c r="D61" s="282">
        <v>24346.703000000001</v>
      </c>
      <c r="E61" s="282">
        <v>26791.166499999999</v>
      </c>
      <c r="F61" s="282">
        <v>34038.202899999997</v>
      </c>
      <c r="G61" s="282">
        <v>38290.590799999998</v>
      </c>
      <c r="H61" s="282">
        <v>30829.736099999998</v>
      </c>
      <c r="I61" s="283">
        <v>7.28</v>
      </c>
      <c r="J61" s="283">
        <v>15.91</v>
      </c>
      <c r="K61" s="283">
        <v>10.94</v>
      </c>
      <c r="L61" s="283">
        <v>172.02979999999999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5.2999999999999999E-2</v>
      </c>
      <c r="C62" s="276">
        <v>34646.426099999997</v>
      </c>
      <c r="D62" s="277">
        <v>26368.623299999999</v>
      </c>
      <c r="E62" s="277">
        <v>30322.279399999999</v>
      </c>
      <c r="F62" s="277">
        <v>37606.5383</v>
      </c>
      <c r="G62" s="277">
        <v>40985.349399999999</v>
      </c>
      <c r="H62" s="277">
        <v>34228.762300000002</v>
      </c>
      <c r="I62" s="278">
        <v>8.35</v>
      </c>
      <c r="J62" s="278">
        <v>16.829999999999998</v>
      </c>
      <c r="K62" s="278">
        <v>11.37</v>
      </c>
      <c r="L62" s="278">
        <v>174.73259999999999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6.6900000000000001E-2</v>
      </c>
      <c r="C63" s="281">
        <v>32485.306799999998</v>
      </c>
      <c r="D63" s="282">
        <v>24888.380799999999</v>
      </c>
      <c r="E63" s="282">
        <v>28810.553</v>
      </c>
      <c r="F63" s="282">
        <v>36850.437400000003</v>
      </c>
      <c r="G63" s="282">
        <v>46610.841899999999</v>
      </c>
      <c r="H63" s="282">
        <v>34349.08</v>
      </c>
      <c r="I63" s="283">
        <v>6.38</v>
      </c>
      <c r="J63" s="283">
        <v>17.38</v>
      </c>
      <c r="K63" s="283">
        <v>10.43</v>
      </c>
      <c r="L63" s="283">
        <v>176.19069999999999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0.73209999999999997</v>
      </c>
      <c r="C64" s="276">
        <v>28042.724600000001</v>
      </c>
      <c r="D64" s="277">
        <v>21737.483199999999</v>
      </c>
      <c r="E64" s="277">
        <v>24909.999899999999</v>
      </c>
      <c r="F64" s="277">
        <v>31792.060399999998</v>
      </c>
      <c r="G64" s="277">
        <v>35255.775399999999</v>
      </c>
      <c r="H64" s="277">
        <v>28697.2487</v>
      </c>
      <c r="I64" s="278">
        <v>8.3800000000000008</v>
      </c>
      <c r="J64" s="278">
        <v>13.27</v>
      </c>
      <c r="K64" s="278">
        <v>10.64</v>
      </c>
      <c r="L64" s="278">
        <v>174.92160000000001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0.12989999999999999</v>
      </c>
      <c r="C65" s="281">
        <v>27827.383300000001</v>
      </c>
      <c r="D65" s="282">
        <v>20177.633000000002</v>
      </c>
      <c r="E65" s="282">
        <v>23875.083299999998</v>
      </c>
      <c r="F65" s="282">
        <v>32469.135699999999</v>
      </c>
      <c r="G65" s="282">
        <v>36034.498099999997</v>
      </c>
      <c r="H65" s="282">
        <v>28519.786800000002</v>
      </c>
      <c r="I65" s="283">
        <v>9.5399999999999991</v>
      </c>
      <c r="J65" s="283">
        <v>14.31</v>
      </c>
      <c r="K65" s="283">
        <v>10.19</v>
      </c>
      <c r="L65" s="283">
        <v>174.2576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9.9400000000000002E-2</v>
      </c>
      <c r="C66" s="276">
        <v>23518.509699999999</v>
      </c>
      <c r="D66" s="277">
        <v>18798.833200000001</v>
      </c>
      <c r="E66" s="277">
        <v>20476.043399999999</v>
      </c>
      <c r="F66" s="277">
        <v>25166.307700000001</v>
      </c>
      <c r="G66" s="277">
        <v>27349.9414</v>
      </c>
      <c r="H66" s="277">
        <v>23093.3213</v>
      </c>
      <c r="I66" s="278">
        <v>12.79</v>
      </c>
      <c r="J66" s="278">
        <v>4.07</v>
      </c>
      <c r="K66" s="278">
        <v>10.34</v>
      </c>
      <c r="L66" s="278">
        <v>174.38319999999999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3.5400000000000001E-2</v>
      </c>
      <c r="C67" s="281">
        <v>27662.5452</v>
      </c>
      <c r="D67" s="282">
        <v>23030.1738</v>
      </c>
      <c r="E67" s="282">
        <v>24140.172699999999</v>
      </c>
      <c r="F67" s="282">
        <v>29047.725600000002</v>
      </c>
      <c r="G67" s="282">
        <v>30009.279999999999</v>
      </c>
      <c r="H67" s="282">
        <v>26835.2281</v>
      </c>
      <c r="I67" s="283">
        <v>6.47</v>
      </c>
      <c r="J67" s="283">
        <v>11.22</v>
      </c>
      <c r="K67" s="283">
        <v>10.6</v>
      </c>
      <c r="L67" s="283">
        <v>174.65110000000001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0.21049999999999999</v>
      </c>
      <c r="C68" s="276">
        <v>30748.560600000001</v>
      </c>
      <c r="D68" s="277">
        <v>25079.487300000001</v>
      </c>
      <c r="E68" s="277">
        <v>27221.699799999999</v>
      </c>
      <c r="F68" s="277">
        <v>33974.063999999998</v>
      </c>
      <c r="G68" s="277">
        <v>38634.7382</v>
      </c>
      <c r="H68" s="277">
        <v>31363.0514</v>
      </c>
      <c r="I68" s="278">
        <v>8.5399999999999991</v>
      </c>
      <c r="J68" s="278">
        <v>14.72</v>
      </c>
      <c r="K68" s="278">
        <v>10.69</v>
      </c>
      <c r="L68" s="278">
        <v>174.14089999999999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8.72E-2</v>
      </c>
      <c r="C69" s="281">
        <v>26604.436300000001</v>
      </c>
      <c r="D69" s="282">
        <v>21846.583299999998</v>
      </c>
      <c r="E69" s="282">
        <v>24137.5</v>
      </c>
      <c r="F69" s="282">
        <v>29206.2248</v>
      </c>
      <c r="G69" s="282">
        <v>36037.699699999997</v>
      </c>
      <c r="H69" s="282">
        <v>27575.723999999998</v>
      </c>
      <c r="I69" s="283">
        <v>5.76</v>
      </c>
      <c r="J69" s="283">
        <v>11.48</v>
      </c>
      <c r="K69" s="283">
        <v>10.52</v>
      </c>
      <c r="L69" s="283">
        <v>174.7509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4.0800000000000003E-2</v>
      </c>
      <c r="C70" s="276">
        <v>33499.044099999999</v>
      </c>
      <c r="D70" s="277">
        <v>26278.561600000001</v>
      </c>
      <c r="E70" s="277">
        <v>30846.241300000002</v>
      </c>
      <c r="F70" s="277">
        <v>36472.879800000002</v>
      </c>
      <c r="G70" s="277">
        <v>38429.551899999999</v>
      </c>
      <c r="H70" s="277">
        <v>33378.749300000003</v>
      </c>
      <c r="I70" s="278">
        <v>10.27</v>
      </c>
      <c r="J70" s="278">
        <v>15.89</v>
      </c>
      <c r="K70" s="278">
        <v>11.37</v>
      </c>
      <c r="L70" s="278">
        <v>174.46510000000001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4.8599999999999997E-2</v>
      </c>
      <c r="C71" s="281">
        <v>25832.7016</v>
      </c>
      <c r="D71" s="282">
        <v>21942.127799999998</v>
      </c>
      <c r="E71" s="282">
        <v>23380.575400000002</v>
      </c>
      <c r="F71" s="282">
        <v>27496.978200000001</v>
      </c>
      <c r="G71" s="282">
        <v>32662.3531</v>
      </c>
      <c r="H71" s="282">
        <v>26332.702600000001</v>
      </c>
      <c r="I71" s="283">
        <v>8.85</v>
      </c>
      <c r="J71" s="283">
        <v>13.75</v>
      </c>
      <c r="K71" s="283">
        <v>12.33</v>
      </c>
      <c r="L71" s="283">
        <v>174.10730000000001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7.2499999999999995E-2</v>
      </c>
      <c r="C72" s="276">
        <v>39291.756000000001</v>
      </c>
      <c r="D72" s="277">
        <v>26647.278300000002</v>
      </c>
      <c r="E72" s="277">
        <v>34697.767699999997</v>
      </c>
      <c r="F72" s="277">
        <v>41714.684800000003</v>
      </c>
      <c r="G72" s="277">
        <v>44538.669500000004</v>
      </c>
      <c r="H72" s="277">
        <v>37778.857799999998</v>
      </c>
      <c r="I72" s="278">
        <v>8.32</v>
      </c>
      <c r="J72" s="278">
        <v>23.42</v>
      </c>
      <c r="K72" s="278">
        <v>10.02</v>
      </c>
      <c r="L72" s="278">
        <v>174.23589999999999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0.31990000000000002</v>
      </c>
      <c r="C73" s="281">
        <v>27028.539000000001</v>
      </c>
      <c r="D73" s="282">
        <v>21719.574100000002</v>
      </c>
      <c r="E73" s="282">
        <v>24039.730599999999</v>
      </c>
      <c r="F73" s="282">
        <v>29658.032599999999</v>
      </c>
      <c r="G73" s="282">
        <v>32801.730499999998</v>
      </c>
      <c r="H73" s="282">
        <v>27097.989699999998</v>
      </c>
      <c r="I73" s="283">
        <v>6.57</v>
      </c>
      <c r="J73" s="283">
        <v>11.9</v>
      </c>
      <c r="K73" s="283">
        <v>10.67</v>
      </c>
      <c r="L73" s="283">
        <v>175.23599999999999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8.7300000000000003E-2</v>
      </c>
      <c r="C74" s="276">
        <v>27159.8871</v>
      </c>
      <c r="D74" s="277">
        <v>22472.473000000002</v>
      </c>
      <c r="E74" s="277">
        <v>23735.184000000001</v>
      </c>
      <c r="F74" s="277">
        <v>30264.0821</v>
      </c>
      <c r="G74" s="277">
        <v>34605.747000000003</v>
      </c>
      <c r="H74" s="277">
        <v>27805.72</v>
      </c>
      <c r="I74" s="278">
        <v>7.3</v>
      </c>
      <c r="J74" s="278">
        <v>11.89</v>
      </c>
      <c r="K74" s="278">
        <v>10.56</v>
      </c>
      <c r="L74" s="278">
        <v>175.92519999999999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4.8500000000000001E-2</v>
      </c>
      <c r="C75" s="281">
        <v>31556.173999999999</v>
      </c>
      <c r="D75" s="282">
        <v>25006.669000000002</v>
      </c>
      <c r="E75" s="282">
        <v>26835.316999999999</v>
      </c>
      <c r="F75" s="282">
        <v>36300.127899999999</v>
      </c>
      <c r="G75" s="282">
        <v>41246.024400000002</v>
      </c>
      <c r="H75" s="282">
        <v>32153.485799999999</v>
      </c>
      <c r="I75" s="283">
        <v>9.31</v>
      </c>
      <c r="J75" s="283">
        <v>14.57</v>
      </c>
      <c r="K75" s="283">
        <v>11.5</v>
      </c>
      <c r="L75" s="283">
        <v>173.89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0.77690000000000003</v>
      </c>
      <c r="C76" s="276">
        <v>31124.162100000001</v>
      </c>
      <c r="D76" s="277">
        <v>24271.3302</v>
      </c>
      <c r="E76" s="277">
        <v>27579.532299999999</v>
      </c>
      <c r="F76" s="277">
        <v>34508.966800000002</v>
      </c>
      <c r="G76" s="277">
        <v>38055.550499999998</v>
      </c>
      <c r="H76" s="277">
        <v>31395.8351</v>
      </c>
      <c r="I76" s="278">
        <v>7.58</v>
      </c>
      <c r="J76" s="278">
        <v>14.9</v>
      </c>
      <c r="K76" s="278">
        <v>10.79</v>
      </c>
      <c r="L76" s="278">
        <v>174.77500000000001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2.3454999999999999</v>
      </c>
      <c r="C77" s="281">
        <v>19942.083299999998</v>
      </c>
      <c r="D77" s="282">
        <v>16589.956600000001</v>
      </c>
      <c r="E77" s="282">
        <v>17906.956699999999</v>
      </c>
      <c r="F77" s="282">
        <v>22433.332399999999</v>
      </c>
      <c r="G77" s="282">
        <v>25404.5252</v>
      </c>
      <c r="H77" s="282">
        <v>20651.311099999999</v>
      </c>
      <c r="I77" s="283">
        <v>8.73</v>
      </c>
      <c r="J77" s="283">
        <v>7.59</v>
      </c>
      <c r="K77" s="283">
        <v>10.19</v>
      </c>
      <c r="L77" s="283">
        <v>174.66419999999999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0.43259999999999998</v>
      </c>
      <c r="C78" s="276">
        <v>26871.599900000001</v>
      </c>
      <c r="D78" s="277">
        <v>18707.9166</v>
      </c>
      <c r="E78" s="277">
        <v>23733.507699999998</v>
      </c>
      <c r="F78" s="277">
        <v>30017.0851</v>
      </c>
      <c r="G78" s="277">
        <v>33219.121299999999</v>
      </c>
      <c r="H78" s="277">
        <v>26982.071100000001</v>
      </c>
      <c r="I78" s="278">
        <v>8.8699999999999992</v>
      </c>
      <c r="J78" s="278">
        <v>13.24</v>
      </c>
      <c r="K78" s="278">
        <v>10.43</v>
      </c>
      <c r="L78" s="278">
        <v>174.6825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0.93220000000000003</v>
      </c>
      <c r="C79" s="281">
        <v>20897.3374</v>
      </c>
      <c r="D79" s="282">
        <v>16776.6666</v>
      </c>
      <c r="E79" s="282">
        <v>18056.3079</v>
      </c>
      <c r="F79" s="282">
        <v>24540.344700000001</v>
      </c>
      <c r="G79" s="282">
        <v>28454.870500000001</v>
      </c>
      <c r="H79" s="282">
        <v>21950.150799999999</v>
      </c>
      <c r="I79" s="283">
        <v>8.4</v>
      </c>
      <c r="J79" s="283">
        <v>9.6</v>
      </c>
      <c r="K79" s="283">
        <v>9.7100000000000009</v>
      </c>
      <c r="L79" s="283">
        <v>174.86330000000001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9.7000000000000003E-2</v>
      </c>
      <c r="C80" s="276">
        <v>25888.499199999998</v>
      </c>
      <c r="D80" s="277">
        <v>21069.459900000002</v>
      </c>
      <c r="E80" s="277">
        <v>23678.799900000002</v>
      </c>
      <c r="F80" s="277">
        <v>29112.462800000001</v>
      </c>
      <c r="G80" s="277">
        <v>32275.900600000001</v>
      </c>
      <c r="H80" s="277">
        <v>26770.827300000001</v>
      </c>
      <c r="I80" s="278">
        <v>7.75</v>
      </c>
      <c r="J80" s="278">
        <v>12.97</v>
      </c>
      <c r="K80" s="278">
        <v>11.02</v>
      </c>
      <c r="L80" s="278">
        <v>174.94280000000001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1.0248999999999999</v>
      </c>
      <c r="C81" s="281">
        <v>23852.137299999999</v>
      </c>
      <c r="D81" s="282">
        <v>20413.086800000001</v>
      </c>
      <c r="E81" s="282">
        <v>21965.14</v>
      </c>
      <c r="F81" s="282">
        <v>26711.5461</v>
      </c>
      <c r="G81" s="282">
        <v>29909.063399999999</v>
      </c>
      <c r="H81" s="282">
        <v>24624.034199999998</v>
      </c>
      <c r="I81" s="283">
        <v>7.18</v>
      </c>
      <c r="J81" s="283">
        <v>6.7</v>
      </c>
      <c r="K81" s="283">
        <v>15.94</v>
      </c>
      <c r="L81" s="283">
        <v>175.1508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1.1632</v>
      </c>
      <c r="C82" s="276">
        <v>27874.0533</v>
      </c>
      <c r="D82" s="277">
        <v>22656.5376</v>
      </c>
      <c r="E82" s="277">
        <v>25339.324499999999</v>
      </c>
      <c r="F82" s="277">
        <v>30216.041399999998</v>
      </c>
      <c r="G82" s="277">
        <v>33247.506999999998</v>
      </c>
      <c r="H82" s="277">
        <v>28043.291000000001</v>
      </c>
      <c r="I82" s="278">
        <v>6.77</v>
      </c>
      <c r="J82" s="278">
        <v>18.39</v>
      </c>
      <c r="K82" s="278">
        <v>10.92</v>
      </c>
      <c r="L82" s="278">
        <v>169.3717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0.2001</v>
      </c>
      <c r="C83" s="281">
        <v>24646.4208</v>
      </c>
      <c r="D83" s="282">
        <v>20666.4339</v>
      </c>
      <c r="E83" s="282">
        <v>22796.527600000001</v>
      </c>
      <c r="F83" s="282">
        <v>27502.458999999999</v>
      </c>
      <c r="G83" s="282">
        <v>29151.0609</v>
      </c>
      <c r="H83" s="282">
        <v>25205.133000000002</v>
      </c>
      <c r="I83" s="283">
        <v>4.6900000000000004</v>
      </c>
      <c r="J83" s="283">
        <v>13.71</v>
      </c>
      <c r="K83" s="283">
        <v>11.05</v>
      </c>
      <c r="L83" s="283">
        <v>175.12190000000001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1.2141999999999999</v>
      </c>
      <c r="C84" s="276">
        <v>28553.8135</v>
      </c>
      <c r="D84" s="277">
        <v>21761.688300000002</v>
      </c>
      <c r="E84" s="277">
        <v>25168.465199999999</v>
      </c>
      <c r="F84" s="277">
        <v>33062.675199999998</v>
      </c>
      <c r="G84" s="277">
        <v>39910.490400000002</v>
      </c>
      <c r="H84" s="277">
        <v>29582.9604</v>
      </c>
      <c r="I84" s="278">
        <v>4.41</v>
      </c>
      <c r="J84" s="278">
        <v>21.55</v>
      </c>
      <c r="K84" s="278">
        <v>10.65</v>
      </c>
      <c r="L84" s="278">
        <v>171.72630000000001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1.0498000000000001</v>
      </c>
      <c r="C85" s="281">
        <v>41564.456200000001</v>
      </c>
      <c r="D85" s="282">
        <v>33449.392800000001</v>
      </c>
      <c r="E85" s="282">
        <v>36487.194900000002</v>
      </c>
      <c r="F85" s="282">
        <v>47866.666799999999</v>
      </c>
      <c r="G85" s="282">
        <v>53804.3626</v>
      </c>
      <c r="H85" s="282">
        <v>42828.269699999997</v>
      </c>
      <c r="I85" s="283">
        <v>6.04</v>
      </c>
      <c r="J85" s="283">
        <v>21.45</v>
      </c>
      <c r="K85" s="283">
        <v>11.47</v>
      </c>
      <c r="L85" s="283">
        <v>166.73240000000001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0.75719999999999998</v>
      </c>
      <c r="C86" s="276">
        <v>36669.246299999999</v>
      </c>
      <c r="D86" s="277">
        <v>27798.8174</v>
      </c>
      <c r="E86" s="277">
        <v>32424.7425</v>
      </c>
      <c r="F86" s="277">
        <v>40914.712800000001</v>
      </c>
      <c r="G86" s="277">
        <v>45933.407500000001</v>
      </c>
      <c r="H86" s="277">
        <v>36584.287700000001</v>
      </c>
      <c r="I86" s="278">
        <v>5.16</v>
      </c>
      <c r="J86" s="278">
        <v>33.770000000000003</v>
      </c>
      <c r="K86" s="278">
        <v>9.98</v>
      </c>
      <c r="L86" s="278">
        <v>175.8947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0.2177</v>
      </c>
      <c r="C87" s="281">
        <v>20455.333299999998</v>
      </c>
      <c r="D87" s="282">
        <v>15153.547200000001</v>
      </c>
      <c r="E87" s="282">
        <v>17248.7552</v>
      </c>
      <c r="F87" s="282">
        <v>25049.541399999998</v>
      </c>
      <c r="G87" s="282">
        <v>29742.424999999999</v>
      </c>
      <c r="H87" s="282">
        <v>21520.8897</v>
      </c>
      <c r="I87" s="283">
        <v>5.43</v>
      </c>
      <c r="J87" s="283">
        <v>19.75</v>
      </c>
      <c r="K87" s="283">
        <v>9.73</v>
      </c>
      <c r="L87" s="283">
        <v>172.2217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9.5699999999999993E-2</v>
      </c>
      <c r="C88" s="276">
        <v>27552.768199999999</v>
      </c>
      <c r="D88" s="277">
        <v>18458.767400000001</v>
      </c>
      <c r="E88" s="277">
        <v>22219.063900000001</v>
      </c>
      <c r="F88" s="277">
        <v>37791.751600000003</v>
      </c>
      <c r="G88" s="277">
        <v>43231.1397</v>
      </c>
      <c r="H88" s="277">
        <v>30252.825099999998</v>
      </c>
      <c r="I88" s="278">
        <v>19.489999999999998</v>
      </c>
      <c r="J88" s="278">
        <v>16.170000000000002</v>
      </c>
      <c r="K88" s="278">
        <v>9.32</v>
      </c>
      <c r="L88" s="278">
        <v>182.1858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5.3800000000000001E-2</v>
      </c>
      <c r="C89" s="281">
        <v>25017.7415</v>
      </c>
      <c r="D89" s="282">
        <v>20318.109899999999</v>
      </c>
      <c r="E89" s="282">
        <v>22936.4954</v>
      </c>
      <c r="F89" s="282">
        <v>27471.985799999999</v>
      </c>
      <c r="G89" s="282">
        <v>33099.881399999998</v>
      </c>
      <c r="H89" s="282">
        <v>25787.803</v>
      </c>
      <c r="I89" s="283">
        <v>7.59</v>
      </c>
      <c r="J89" s="283">
        <v>19.440000000000001</v>
      </c>
      <c r="K89" s="283">
        <v>11.33</v>
      </c>
      <c r="L89" s="283">
        <v>176.3186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0.216</v>
      </c>
      <c r="C90" s="276">
        <v>25688.9529</v>
      </c>
      <c r="D90" s="277">
        <v>19840.833299999998</v>
      </c>
      <c r="E90" s="277">
        <v>22658.344400000002</v>
      </c>
      <c r="F90" s="277">
        <v>29875.936699999998</v>
      </c>
      <c r="G90" s="277">
        <v>32657.7137</v>
      </c>
      <c r="H90" s="277">
        <v>26234.019799999998</v>
      </c>
      <c r="I90" s="278">
        <v>8.73</v>
      </c>
      <c r="J90" s="278">
        <v>16.25</v>
      </c>
      <c r="K90" s="278">
        <v>10.039999999999999</v>
      </c>
      <c r="L90" s="278">
        <v>175.26750000000001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4.36E-2</v>
      </c>
      <c r="C91" s="281">
        <v>27633.860199999999</v>
      </c>
      <c r="D91" s="282">
        <v>22848.1666</v>
      </c>
      <c r="E91" s="282">
        <v>25660.269100000001</v>
      </c>
      <c r="F91" s="282">
        <v>31264.540300000001</v>
      </c>
      <c r="G91" s="282">
        <v>33339.745699999999</v>
      </c>
      <c r="H91" s="282">
        <v>28051.641100000001</v>
      </c>
      <c r="I91" s="283">
        <v>7.05</v>
      </c>
      <c r="J91" s="283">
        <v>18.13</v>
      </c>
      <c r="K91" s="283">
        <v>11.37</v>
      </c>
      <c r="L91" s="283">
        <v>175.9683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4.3299999999999998E-2</v>
      </c>
      <c r="C92" s="276">
        <v>30310.7893</v>
      </c>
      <c r="D92" s="277">
        <v>23744.067999999999</v>
      </c>
      <c r="E92" s="277">
        <v>27007.6482</v>
      </c>
      <c r="F92" s="277">
        <v>33158.314700000003</v>
      </c>
      <c r="G92" s="277">
        <v>37713.3842</v>
      </c>
      <c r="H92" s="277">
        <v>30325.7965</v>
      </c>
      <c r="I92" s="278">
        <v>10.68</v>
      </c>
      <c r="J92" s="278">
        <v>22.14</v>
      </c>
      <c r="K92" s="278">
        <v>10.34</v>
      </c>
      <c r="L92" s="278">
        <v>178.13820000000001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4.1300000000000003E-2</v>
      </c>
      <c r="C93" s="281">
        <v>22344.3796</v>
      </c>
      <c r="D93" s="282">
        <v>17270.408100000001</v>
      </c>
      <c r="E93" s="282">
        <v>19639.25</v>
      </c>
      <c r="F93" s="282">
        <v>24315.381399999998</v>
      </c>
      <c r="G93" s="282">
        <v>26461.319200000002</v>
      </c>
      <c r="H93" s="282">
        <v>22050.0537</v>
      </c>
      <c r="I93" s="283">
        <v>10.8</v>
      </c>
      <c r="J93" s="283">
        <v>12.06</v>
      </c>
      <c r="K93" s="283">
        <v>10.029999999999999</v>
      </c>
      <c r="L93" s="283">
        <v>175.20259999999999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0.13159999999999999</v>
      </c>
      <c r="C94" s="276">
        <v>18758.439399999999</v>
      </c>
      <c r="D94" s="277">
        <v>16910.777699999999</v>
      </c>
      <c r="E94" s="277">
        <v>17577.6666</v>
      </c>
      <c r="F94" s="277">
        <v>20455.6983</v>
      </c>
      <c r="G94" s="277">
        <v>21904.781999999999</v>
      </c>
      <c r="H94" s="277">
        <v>19123.410599999999</v>
      </c>
      <c r="I94" s="278">
        <v>8.4700000000000006</v>
      </c>
      <c r="J94" s="278">
        <v>12.96</v>
      </c>
      <c r="K94" s="278">
        <v>10.210000000000001</v>
      </c>
      <c r="L94" s="278">
        <v>174.82079999999999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5.33E-2</v>
      </c>
      <c r="C95" s="281">
        <v>25025.542700000002</v>
      </c>
      <c r="D95" s="282">
        <v>16483.050800000001</v>
      </c>
      <c r="E95" s="282">
        <v>19302.1666</v>
      </c>
      <c r="F95" s="282">
        <v>30703.2467</v>
      </c>
      <c r="G95" s="282">
        <v>35160.350200000001</v>
      </c>
      <c r="H95" s="282">
        <v>24995.384699999999</v>
      </c>
      <c r="I95" s="283">
        <v>5.25</v>
      </c>
      <c r="J95" s="283">
        <v>18.46</v>
      </c>
      <c r="K95" s="283">
        <v>9.94</v>
      </c>
      <c r="L95" s="283">
        <v>177.3553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4.2000000000000003E-2</v>
      </c>
      <c r="C96" s="276">
        <v>25968.446499999998</v>
      </c>
      <c r="D96" s="277">
        <v>18255.083299999998</v>
      </c>
      <c r="E96" s="277">
        <v>21787.35</v>
      </c>
      <c r="F96" s="277">
        <v>28602.056499999999</v>
      </c>
      <c r="G96" s="277">
        <v>31106.0553</v>
      </c>
      <c r="H96" s="277">
        <v>25714.087800000001</v>
      </c>
      <c r="I96" s="278">
        <v>3.33</v>
      </c>
      <c r="J96" s="278">
        <v>18.53</v>
      </c>
      <c r="K96" s="278">
        <v>10.32</v>
      </c>
      <c r="L96" s="278">
        <v>179.25200000000001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0.12889999999999999</v>
      </c>
      <c r="C97" s="281">
        <v>24334.8845</v>
      </c>
      <c r="D97" s="282">
        <v>19488</v>
      </c>
      <c r="E97" s="282">
        <v>21318.945899999999</v>
      </c>
      <c r="F97" s="282">
        <v>27421.977500000001</v>
      </c>
      <c r="G97" s="282">
        <v>32795.742200000001</v>
      </c>
      <c r="H97" s="282">
        <v>26318.887900000002</v>
      </c>
      <c r="I97" s="283">
        <v>11.46</v>
      </c>
      <c r="J97" s="283">
        <v>15.57</v>
      </c>
      <c r="K97" s="283">
        <v>9.7799999999999994</v>
      </c>
      <c r="L97" s="283">
        <v>179.4607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0.35389999999999999</v>
      </c>
      <c r="C98" s="276">
        <v>30639.527900000001</v>
      </c>
      <c r="D98" s="277">
        <v>23279.932700000001</v>
      </c>
      <c r="E98" s="277">
        <v>26329.4166</v>
      </c>
      <c r="F98" s="277">
        <v>33172.907399999996</v>
      </c>
      <c r="G98" s="277">
        <v>34969.077100000002</v>
      </c>
      <c r="H98" s="277">
        <v>29730.441200000001</v>
      </c>
      <c r="I98" s="278">
        <v>8.4600000000000009</v>
      </c>
      <c r="J98" s="278">
        <v>24.32</v>
      </c>
      <c r="K98" s="278">
        <v>10.8</v>
      </c>
      <c r="L98" s="278">
        <v>170.9752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5.62E-2</v>
      </c>
      <c r="C99" s="281">
        <v>24259.777300000002</v>
      </c>
      <c r="D99" s="282">
        <v>19055.916099999999</v>
      </c>
      <c r="E99" s="282">
        <v>22519.427</v>
      </c>
      <c r="F99" s="282">
        <v>26438.0857</v>
      </c>
      <c r="G99" s="282">
        <v>30449.8626</v>
      </c>
      <c r="H99" s="282">
        <v>24706.006000000001</v>
      </c>
      <c r="I99" s="283">
        <v>8.81</v>
      </c>
      <c r="J99" s="283">
        <v>14.64</v>
      </c>
      <c r="K99" s="283">
        <v>9.92</v>
      </c>
      <c r="L99" s="283">
        <v>176.71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3.4599999999999999E-2</v>
      </c>
      <c r="C100" s="276">
        <v>22653.336599999999</v>
      </c>
      <c r="D100" s="277">
        <v>18275</v>
      </c>
      <c r="E100" s="277">
        <v>19848.083299999998</v>
      </c>
      <c r="F100" s="277">
        <v>25410.583299999998</v>
      </c>
      <c r="G100" s="277">
        <v>26737.607800000002</v>
      </c>
      <c r="H100" s="277">
        <v>22669.275099999999</v>
      </c>
      <c r="I100" s="278">
        <v>6.54</v>
      </c>
      <c r="J100" s="278">
        <v>11.95</v>
      </c>
      <c r="K100" s="278">
        <v>10.18</v>
      </c>
      <c r="L100" s="278">
        <v>174.79419999999999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2.7776000000000001</v>
      </c>
      <c r="C101" s="281">
        <v>16544.863300000001</v>
      </c>
      <c r="D101" s="282">
        <v>14670.4503</v>
      </c>
      <c r="E101" s="282">
        <v>15486.505800000001</v>
      </c>
      <c r="F101" s="282">
        <v>18088.9591</v>
      </c>
      <c r="G101" s="282">
        <v>20159.4807</v>
      </c>
      <c r="H101" s="282">
        <v>17097.080399999999</v>
      </c>
      <c r="I101" s="283">
        <v>7.93</v>
      </c>
      <c r="J101" s="283">
        <v>6.46</v>
      </c>
      <c r="K101" s="283">
        <v>9.93</v>
      </c>
      <c r="L101" s="283">
        <v>174.7054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4.2799999999999998E-2</v>
      </c>
      <c r="C102" s="276">
        <v>19028.672999999999</v>
      </c>
      <c r="D102" s="277">
        <v>16115.1666</v>
      </c>
      <c r="E102" s="277">
        <v>17244.333299999998</v>
      </c>
      <c r="F102" s="277">
        <v>21831.669000000002</v>
      </c>
      <c r="G102" s="277">
        <v>24593.953799999999</v>
      </c>
      <c r="H102" s="277">
        <v>20029.223900000001</v>
      </c>
      <c r="I102" s="278">
        <v>11.11</v>
      </c>
      <c r="J102" s="278">
        <v>11.59</v>
      </c>
      <c r="K102" s="278">
        <v>10.77</v>
      </c>
      <c r="L102" s="278">
        <v>174.95410000000001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4.1300000000000003E-2</v>
      </c>
      <c r="C103" s="281">
        <v>20813.874800000001</v>
      </c>
      <c r="D103" s="282">
        <v>16798.427800000001</v>
      </c>
      <c r="E103" s="282">
        <v>18709.956200000001</v>
      </c>
      <c r="F103" s="282">
        <v>23149.4166</v>
      </c>
      <c r="G103" s="282">
        <v>26050.585500000001</v>
      </c>
      <c r="H103" s="282">
        <v>20901.925299999999</v>
      </c>
      <c r="I103" s="283">
        <v>6.8</v>
      </c>
      <c r="J103" s="283">
        <v>9.75</v>
      </c>
      <c r="K103" s="283">
        <v>9.9600000000000009</v>
      </c>
      <c r="L103" s="283">
        <v>175.02010000000001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0.1928</v>
      </c>
      <c r="C104" s="276">
        <v>17845.701099999998</v>
      </c>
      <c r="D104" s="277">
        <v>15682.0669</v>
      </c>
      <c r="E104" s="277">
        <v>16640.25</v>
      </c>
      <c r="F104" s="277">
        <v>19834.583299999998</v>
      </c>
      <c r="G104" s="277">
        <v>21536.0033</v>
      </c>
      <c r="H104" s="277">
        <v>18265.316200000001</v>
      </c>
      <c r="I104" s="278">
        <v>8.15</v>
      </c>
      <c r="J104" s="278">
        <v>5.94</v>
      </c>
      <c r="K104" s="278">
        <v>9.9499999999999993</v>
      </c>
      <c r="L104" s="278">
        <v>174.2654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 t="s">
        <v>279</v>
      </c>
      <c r="B105" s="280">
        <v>1.0894999999999999</v>
      </c>
      <c r="C105" s="281">
        <v>18056.833299999998</v>
      </c>
      <c r="D105" s="282">
        <v>12536.448</v>
      </c>
      <c r="E105" s="282">
        <v>14297.0833</v>
      </c>
      <c r="F105" s="282">
        <v>23499.854800000001</v>
      </c>
      <c r="G105" s="282">
        <v>27590.6322</v>
      </c>
      <c r="H105" s="282">
        <v>19322.944</v>
      </c>
      <c r="I105" s="283">
        <v>6.18</v>
      </c>
      <c r="J105" s="283">
        <v>12.42</v>
      </c>
      <c r="K105" s="283">
        <v>10</v>
      </c>
      <c r="L105" s="283">
        <v>175.33680000000001</v>
      </c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74" t="s">
        <v>280</v>
      </c>
      <c r="B106" s="275">
        <v>0.1014</v>
      </c>
      <c r="C106" s="276">
        <v>23183.5092</v>
      </c>
      <c r="D106" s="277">
        <v>13941.080900000001</v>
      </c>
      <c r="E106" s="277">
        <v>19223.762900000002</v>
      </c>
      <c r="F106" s="277">
        <v>26076.144899999999</v>
      </c>
      <c r="G106" s="277">
        <v>30526.5249</v>
      </c>
      <c r="H106" s="277">
        <v>22866.529699999999</v>
      </c>
      <c r="I106" s="278">
        <v>6.92</v>
      </c>
      <c r="J106" s="278">
        <v>14.09</v>
      </c>
      <c r="K106" s="278">
        <v>9.76</v>
      </c>
      <c r="L106" s="278">
        <v>175.9032</v>
      </c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5C1C5-0FC6-4C79-B376-3428E63529BE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6" sqref="O36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281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282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Středočeský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283</v>
      </c>
      <c r="C7" s="27"/>
      <c r="D7" s="49">
        <v>139.84270000000001</v>
      </c>
      <c r="E7" s="28" t="s">
        <v>25</v>
      </c>
      <c r="G7" s="301"/>
    </row>
    <row r="8" spans="1:19" s="22" customFormat="1" ht="20.45" customHeight="1" x14ac:dyDescent="0.25">
      <c r="B8" s="31" t="s">
        <v>284</v>
      </c>
      <c r="C8" s="31"/>
      <c r="D8" s="32">
        <v>1.4120999999999999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285</v>
      </c>
      <c r="D11" s="48">
        <v>124.6621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286</v>
      </c>
      <c r="D12" s="48">
        <v>134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287</v>
      </c>
      <c r="D13" s="48">
        <v>142.08330000000001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288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289</v>
      </c>
      <c r="D15" s="48">
        <v>153.33330000000001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290</v>
      </c>
      <c r="C17" s="27"/>
      <c r="D17" s="49">
        <v>34.293399999999998</v>
      </c>
      <c r="E17" s="28" t="s">
        <v>25</v>
      </c>
    </row>
    <row r="18" spans="2:10" s="30" customFormat="1" ht="20.45" customHeight="1" x14ac:dyDescent="0.2">
      <c r="B18" s="47" t="s">
        <v>291</v>
      </c>
      <c r="C18" s="37"/>
      <c r="D18" s="307">
        <v>19.345400000000001</v>
      </c>
      <c r="E18" s="39" t="s">
        <v>25</v>
      </c>
    </row>
    <row r="19" spans="2:10" s="30" customFormat="1" ht="20.45" customHeight="1" x14ac:dyDescent="0.2">
      <c r="B19" s="47" t="s">
        <v>292</v>
      </c>
      <c r="C19" s="37"/>
      <c r="D19" s="307">
        <v>5.1612999999999998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293</v>
      </c>
      <c r="I23" s="301">
        <f>D7-D8</f>
        <v>138.4306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294</v>
      </c>
      <c r="I24" s="41">
        <f>D17</f>
        <v>34.293399999999998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295</v>
      </c>
      <c r="I25" s="41">
        <f>D18</f>
        <v>19.345400000000001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296</v>
      </c>
      <c r="I26" s="41">
        <f>D19</f>
        <v>5.1612999999999998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297</v>
      </c>
      <c r="I27" s="41">
        <f>(I23+D17)-(I23+D18+D19)</f>
        <v>9.7866999999999678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4FB3C-82F9-4166-8C5D-617F03A4081A}">
  <sheetPr codeName="List41">
    <tabColor theme="0" tint="-0.249977111117893"/>
  </sheetPr>
  <dimension ref="A1:Q126"/>
  <sheetViews>
    <sheetView showGridLines="0" zoomScaleNormal="100" zoomScaleSheetLayoutView="85" workbookViewId="0">
      <selection activeCell="O36" sqref="O36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298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299</v>
      </c>
    </row>
    <row r="3" spans="1:17" ht="14.25" customHeight="1" x14ac:dyDescent="0.2">
      <c r="A3" s="72" t="s">
        <v>300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301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Středočeský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302</v>
      </c>
      <c r="B8" s="261" t="s">
        <v>303</v>
      </c>
      <c r="C8" s="209" t="s">
        <v>304</v>
      </c>
      <c r="D8" s="209"/>
      <c r="E8" s="209" t="s">
        <v>305</v>
      </c>
      <c r="F8" s="209"/>
      <c r="G8" s="209"/>
    </row>
    <row r="9" spans="1:17" ht="17.25" customHeight="1" x14ac:dyDescent="0.2">
      <c r="A9" s="322"/>
      <c r="B9" s="323"/>
      <c r="C9" s="218" t="s">
        <v>306</v>
      </c>
      <c r="D9" s="218"/>
      <c r="E9" s="218" t="s">
        <v>306</v>
      </c>
      <c r="F9" s="218"/>
      <c r="G9" s="218"/>
    </row>
    <row r="10" spans="1:17" ht="17.25" customHeight="1" x14ac:dyDescent="0.2">
      <c r="A10" s="322"/>
      <c r="B10" s="323"/>
      <c r="C10" s="258" t="s">
        <v>307</v>
      </c>
      <c r="D10" s="258" t="s">
        <v>308</v>
      </c>
      <c r="E10" s="258" t="s">
        <v>307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309</v>
      </c>
      <c r="E11" s="209"/>
      <c r="F11" s="258" t="s">
        <v>310</v>
      </c>
      <c r="G11" s="258" t="s">
        <v>311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0.17019999999999999</v>
      </c>
      <c r="C14" s="329">
        <v>143.85220000000001</v>
      </c>
      <c r="D14" s="330">
        <v>9.1999999999999998E-3</v>
      </c>
      <c r="E14" s="330">
        <v>30.509399999999999</v>
      </c>
      <c r="F14" s="330">
        <v>16.444600000000001</v>
      </c>
      <c r="G14" s="330">
        <v>3.4028999999999998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0.114</v>
      </c>
      <c r="C15" s="333">
        <v>145.45519999999999</v>
      </c>
      <c r="D15" s="334">
        <v>4.8099999999999997E-2</v>
      </c>
      <c r="E15" s="334">
        <v>29.2988</v>
      </c>
      <c r="F15" s="334">
        <v>18.431899999999999</v>
      </c>
      <c r="G15" s="334">
        <v>2.5379</v>
      </c>
    </row>
    <row r="16" spans="1:17" ht="13.15" customHeight="1" x14ac:dyDescent="0.2">
      <c r="A16" s="327" t="s">
        <v>188</v>
      </c>
      <c r="B16" s="328">
        <v>8.6900000000000005E-2</v>
      </c>
      <c r="C16" s="329">
        <v>146.2757</v>
      </c>
      <c r="D16" s="330">
        <v>0.57499999999999996</v>
      </c>
      <c r="E16" s="330">
        <v>28.511299999999999</v>
      </c>
      <c r="F16" s="330">
        <v>15.190799999999999</v>
      </c>
      <c r="G16" s="330">
        <v>4.1260000000000003</v>
      </c>
    </row>
    <row r="17" spans="1:7" ht="13.15" customHeight="1" x14ac:dyDescent="0.2">
      <c r="A17" s="331" t="s">
        <v>190</v>
      </c>
      <c r="B17" s="332">
        <v>0.18690000000000001</v>
      </c>
      <c r="C17" s="333">
        <v>144.702</v>
      </c>
      <c r="D17" s="334">
        <v>0.27289999999999998</v>
      </c>
      <c r="E17" s="334">
        <v>29.423200000000001</v>
      </c>
      <c r="F17" s="334">
        <v>16.279199999999999</v>
      </c>
      <c r="G17" s="334">
        <v>4.7431999999999999</v>
      </c>
    </row>
    <row r="18" spans="1:7" ht="13.15" customHeight="1" x14ac:dyDescent="0.2">
      <c r="A18" s="327" t="s">
        <v>191</v>
      </c>
      <c r="B18" s="328">
        <v>0.49830000000000002</v>
      </c>
      <c r="C18" s="329">
        <v>137.90700000000001</v>
      </c>
      <c r="D18" s="330">
        <v>0.2233</v>
      </c>
      <c r="E18" s="330">
        <v>36.298499999999997</v>
      </c>
      <c r="F18" s="330">
        <v>25.8294</v>
      </c>
      <c r="G18" s="330">
        <v>1.9378</v>
      </c>
    </row>
    <row r="19" spans="1:7" ht="13.15" customHeight="1" x14ac:dyDescent="0.2">
      <c r="A19" s="331" t="s">
        <v>192</v>
      </c>
      <c r="B19" s="332">
        <v>5.6399999999999999E-2</v>
      </c>
      <c r="C19" s="333">
        <v>145.92869999999999</v>
      </c>
      <c r="D19" s="334">
        <v>1.6400999999999999</v>
      </c>
      <c r="E19" s="334">
        <v>27.535699999999999</v>
      </c>
      <c r="F19" s="334">
        <v>16.462900000000001</v>
      </c>
      <c r="G19" s="334">
        <v>2.7383000000000002</v>
      </c>
    </row>
    <row r="20" spans="1:7" ht="13.15" customHeight="1" x14ac:dyDescent="0.2">
      <c r="A20" s="327" t="s">
        <v>193</v>
      </c>
      <c r="B20" s="328">
        <v>7.7600000000000002E-2</v>
      </c>
      <c r="C20" s="329">
        <v>145.51949999999999</v>
      </c>
      <c r="D20" s="330">
        <v>2.69E-2</v>
      </c>
      <c r="E20" s="330">
        <v>32.093200000000003</v>
      </c>
      <c r="F20" s="330">
        <v>19.353400000000001</v>
      </c>
      <c r="G20" s="330">
        <v>2.6631999999999998</v>
      </c>
    </row>
    <row r="21" spans="1:7" ht="13.15" customHeight="1" x14ac:dyDescent="0.2">
      <c r="A21" s="331" t="s">
        <v>194</v>
      </c>
      <c r="B21" s="332">
        <v>1.0481</v>
      </c>
      <c r="C21" s="333">
        <v>137.5694</v>
      </c>
      <c r="D21" s="334">
        <v>0.1983</v>
      </c>
      <c r="E21" s="334">
        <v>36.712200000000003</v>
      </c>
      <c r="F21" s="334">
        <v>25.537600000000001</v>
      </c>
      <c r="G21" s="334">
        <v>1.4726999999999999</v>
      </c>
    </row>
    <row r="22" spans="1:7" ht="13.15" customHeight="1" x14ac:dyDescent="0.2">
      <c r="A22" s="327" t="s">
        <v>195</v>
      </c>
      <c r="B22" s="328">
        <v>0.12570000000000001</v>
      </c>
      <c r="C22" s="329">
        <v>142.26750000000001</v>
      </c>
      <c r="D22" s="330">
        <v>1.9615</v>
      </c>
      <c r="E22" s="330">
        <v>29.285599999999999</v>
      </c>
      <c r="F22" s="330">
        <v>17.889199999999999</v>
      </c>
      <c r="G22" s="330">
        <v>2.3988</v>
      </c>
    </row>
    <row r="23" spans="1:7" ht="13.15" customHeight="1" x14ac:dyDescent="0.2">
      <c r="A23" s="331" t="s">
        <v>197</v>
      </c>
      <c r="B23" s="332">
        <v>0.10680000000000001</v>
      </c>
      <c r="C23" s="333">
        <v>143.43430000000001</v>
      </c>
      <c r="D23" s="334">
        <v>1.9099999999999999E-2</v>
      </c>
      <c r="E23" s="334">
        <v>30.607700000000001</v>
      </c>
      <c r="F23" s="334">
        <v>16.636800000000001</v>
      </c>
      <c r="G23" s="334">
        <v>4.1425999999999998</v>
      </c>
    </row>
    <row r="24" spans="1:7" ht="13.15" customHeight="1" x14ac:dyDescent="0.2">
      <c r="A24" s="327" t="s">
        <v>198</v>
      </c>
      <c r="B24" s="328">
        <v>0.1003</v>
      </c>
      <c r="C24" s="329">
        <v>144.90459999999999</v>
      </c>
      <c r="D24" s="330">
        <v>4.5900000000000003E-2</v>
      </c>
      <c r="E24" s="330">
        <v>29.167300000000001</v>
      </c>
      <c r="F24" s="330">
        <v>16.672599999999999</v>
      </c>
      <c r="G24" s="330">
        <v>2.7856999999999998</v>
      </c>
    </row>
    <row r="25" spans="1:7" ht="13.15" customHeight="1" x14ac:dyDescent="0.2">
      <c r="A25" s="331" t="s">
        <v>199</v>
      </c>
      <c r="B25" s="332">
        <v>0.10150000000000001</v>
      </c>
      <c r="C25" s="333">
        <v>143.07060000000001</v>
      </c>
      <c r="D25" s="334">
        <v>0.23880000000000001</v>
      </c>
      <c r="E25" s="334">
        <v>31.331600000000002</v>
      </c>
      <c r="F25" s="334">
        <v>16.599299999999999</v>
      </c>
      <c r="G25" s="334">
        <v>3.8304999999999998</v>
      </c>
    </row>
    <row r="26" spans="1:7" ht="13.15" customHeight="1" x14ac:dyDescent="0.2">
      <c r="A26" s="327" t="s">
        <v>201</v>
      </c>
      <c r="B26" s="328">
        <v>0.192</v>
      </c>
      <c r="C26" s="329">
        <v>163.02269999999999</v>
      </c>
      <c r="D26" s="330">
        <v>19.957899999999999</v>
      </c>
      <c r="E26" s="330">
        <v>27.3916</v>
      </c>
      <c r="F26" s="330">
        <v>18.106999999999999</v>
      </c>
      <c r="G26" s="330">
        <v>1.4701</v>
      </c>
    </row>
    <row r="27" spans="1:7" ht="13.15" customHeight="1" x14ac:dyDescent="0.2">
      <c r="A27" s="331" t="s">
        <v>202</v>
      </c>
      <c r="B27" s="332">
        <v>0.33229999999999998</v>
      </c>
      <c r="C27" s="333">
        <v>144.08869999999999</v>
      </c>
      <c r="D27" s="334">
        <v>4.1456</v>
      </c>
      <c r="E27" s="334">
        <v>28.648399999999999</v>
      </c>
      <c r="F27" s="334">
        <v>17.5871</v>
      </c>
      <c r="G27" s="334">
        <v>5.7474999999999996</v>
      </c>
    </row>
    <row r="28" spans="1:7" ht="13.15" customHeight="1" x14ac:dyDescent="0.2">
      <c r="A28" s="327" t="s">
        <v>203</v>
      </c>
      <c r="B28" s="328">
        <v>1.1853</v>
      </c>
      <c r="C28" s="329">
        <v>134.15350000000001</v>
      </c>
      <c r="D28" s="330">
        <v>0.32819999999999999</v>
      </c>
      <c r="E28" s="330">
        <v>40.721800000000002</v>
      </c>
      <c r="F28" s="330">
        <v>26.315200000000001</v>
      </c>
      <c r="G28" s="330">
        <v>3.3628999999999998</v>
      </c>
    </row>
    <row r="29" spans="1:7" ht="13.15" customHeight="1" x14ac:dyDescent="0.2">
      <c r="A29" s="331" t="s">
        <v>204</v>
      </c>
      <c r="B29" s="332">
        <v>4.4859</v>
      </c>
      <c r="C29" s="333">
        <v>132.36940000000001</v>
      </c>
      <c r="D29" s="334">
        <v>0.21679999999999999</v>
      </c>
      <c r="E29" s="334">
        <v>42.299599999999998</v>
      </c>
      <c r="F29" s="334">
        <v>26.088100000000001</v>
      </c>
      <c r="G29" s="334">
        <v>3.4121000000000001</v>
      </c>
    </row>
    <row r="30" spans="1:7" ht="13.15" customHeight="1" x14ac:dyDescent="0.2">
      <c r="A30" s="327" t="s">
        <v>205</v>
      </c>
      <c r="B30" s="328">
        <v>3.3580999999999999</v>
      </c>
      <c r="C30" s="329">
        <v>132.54679999999999</v>
      </c>
      <c r="D30" s="330">
        <v>0.21529999999999999</v>
      </c>
      <c r="E30" s="330">
        <v>42.0441</v>
      </c>
      <c r="F30" s="330">
        <v>26.077300000000001</v>
      </c>
      <c r="G30" s="330">
        <v>3.2187000000000001</v>
      </c>
    </row>
    <row r="31" spans="1:7" ht="13.15" customHeight="1" x14ac:dyDescent="0.2">
      <c r="A31" s="331" t="s">
        <v>206</v>
      </c>
      <c r="B31" s="332">
        <v>3.0979999999999999</v>
      </c>
      <c r="C31" s="333">
        <v>133.99879999999999</v>
      </c>
      <c r="D31" s="334">
        <v>0.1046</v>
      </c>
      <c r="E31" s="334">
        <v>40.3108</v>
      </c>
      <c r="F31" s="334">
        <v>26.040700000000001</v>
      </c>
      <c r="G31" s="334">
        <v>4.6630000000000003</v>
      </c>
    </row>
    <row r="32" spans="1:7" ht="13.15" customHeight="1" x14ac:dyDescent="0.2">
      <c r="A32" s="327" t="s">
        <v>207</v>
      </c>
      <c r="B32" s="328">
        <v>0.35220000000000001</v>
      </c>
      <c r="C32" s="329">
        <v>135.71340000000001</v>
      </c>
      <c r="D32" s="330">
        <v>0.1056</v>
      </c>
      <c r="E32" s="330">
        <v>38.814900000000002</v>
      </c>
      <c r="F32" s="330">
        <v>26.536100000000001</v>
      </c>
      <c r="G32" s="330">
        <v>1.8332999999999999</v>
      </c>
    </row>
    <row r="33" spans="1:7" ht="13.15" customHeight="1" x14ac:dyDescent="0.2">
      <c r="A33" s="331" t="s">
        <v>208</v>
      </c>
      <c r="B33" s="332">
        <v>0.12529999999999999</v>
      </c>
      <c r="C33" s="333">
        <v>136.6969</v>
      </c>
      <c r="D33" s="334">
        <v>0.2374</v>
      </c>
      <c r="E33" s="334">
        <v>39.418399999999998</v>
      </c>
      <c r="F33" s="334">
        <v>26.031099999999999</v>
      </c>
      <c r="G33" s="334">
        <v>1.6800999999999999</v>
      </c>
    </row>
    <row r="34" spans="1:7" ht="13.15" customHeight="1" x14ac:dyDescent="0.2">
      <c r="A34" s="327" t="s">
        <v>209</v>
      </c>
      <c r="B34" s="328">
        <v>1.4252</v>
      </c>
      <c r="C34" s="329">
        <v>133.399</v>
      </c>
      <c r="D34" s="330">
        <v>0.32700000000000001</v>
      </c>
      <c r="E34" s="330">
        <v>41.382199999999997</v>
      </c>
      <c r="F34" s="330">
        <v>25.653500000000001</v>
      </c>
      <c r="G34" s="330">
        <v>4.2522000000000002</v>
      </c>
    </row>
    <row r="35" spans="1:7" ht="13.15" customHeight="1" x14ac:dyDescent="0.2">
      <c r="A35" s="331" t="s">
        <v>210</v>
      </c>
      <c r="B35" s="332">
        <v>0.24349999999999999</v>
      </c>
      <c r="C35" s="333">
        <v>146.90280000000001</v>
      </c>
      <c r="D35" s="334">
        <v>0.51719999999999999</v>
      </c>
      <c r="E35" s="334">
        <v>27.197500000000002</v>
      </c>
      <c r="F35" s="334">
        <v>15.2956</v>
      </c>
      <c r="G35" s="334">
        <v>2.5945</v>
      </c>
    </row>
    <row r="36" spans="1:7" ht="13.15" customHeight="1" x14ac:dyDescent="0.2">
      <c r="A36" s="327" t="s">
        <v>211</v>
      </c>
      <c r="B36" s="328">
        <v>0.61119999999999997</v>
      </c>
      <c r="C36" s="329">
        <v>142.5325</v>
      </c>
      <c r="D36" s="330">
        <v>0.14380000000000001</v>
      </c>
      <c r="E36" s="330">
        <v>32.525300000000001</v>
      </c>
      <c r="F36" s="330">
        <v>16.569299999999998</v>
      </c>
      <c r="G36" s="330">
        <v>4.9203999999999999</v>
      </c>
    </row>
    <row r="37" spans="1:7" ht="13.15" customHeight="1" x14ac:dyDescent="0.2">
      <c r="A37" s="331" t="s">
        <v>212</v>
      </c>
      <c r="B37" s="332">
        <v>6.93E-2</v>
      </c>
      <c r="C37" s="333">
        <v>145.6009</v>
      </c>
      <c r="D37" s="334">
        <v>1.2881</v>
      </c>
      <c r="E37" s="334">
        <v>28.1785</v>
      </c>
      <c r="F37" s="334">
        <v>15.1028</v>
      </c>
      <c r="G37" s="334">
        <v>2.9777999999999998</v>
      </c>
    </row>
    <row r="38" spans="1:7" ht="13.15" customHeight="1" x14ac:dyDescent="0.2">
      <c r="A38" s="327" t="s">
        <v>213</v>
      </c>
      <c r="B38" s="328">
        <v>9.9599999999999994E-2</v>
      </c>
      <c r="C38" s="329">
        <v>145.67070000000001</v>
      </c>
      <c r="D38" s="330">
        <v>1.5900000000000001E-2</v>
      </c>
      <c r="E38" s="330">
        <v>29.056999999999999</v>
      </c>
      <c r="F38" s="330">
        <v>16.483799999999999</v>
      </c>
      <c r="G38" s="330">
        <v>4.6520000000000001</v>
      </c>
    </row>
    <row r="39" spans="1:7" ht="13.15" customHeight="1" x14ac:dyDescent="0.2">
      <c r="A39" s="331" t="s">
        <v>214</v>
      </c>
      <c r="B39" s="332">
        <v>6.83E-2</v>
      </c>
      <c r="C39" s="333">
        <v>142.70910000000001</v>
      </c>
      <c r="D39" s="334">
        <v>5.1000000000000004E-3</v>
      </c>
      <c r="E39" s="334">
        <v>31.707799999999999</v>
      </c>
      <c r="F39" s="334">
        <v>15.530900000000001</v>
      </c>
      <c r="G39" s="334">
        <v>6.4733000000000001</v>
      </c>
    </row>
    <row r="40" spans="1:7" ht="13.15" customHeight="1" x14ac:dyDescent="0.2">
      <c r="A40" s="327" t="s">
        <v>215</v>
      </c>
      <c r="B40" s="328">
        <v>6.5500000000000003E-2</v>
      </c>
      <c r="C40" s="329">
        <v>145.71799999999999</v>
      </c>
      <c r="D40" s="330">
        <v>1.0145</v>
      </c>
      <c r="E40" s="330">
        <v>29.7575</v>
      </c>
      <c r="F40" s="330">
        <v>16.590900000000001</v>
      </c>
      <c r="G40" s="330">
        <v>4.8361999999999998</v>
      </c>
    </row>
    <row r="41" spans="1:7" ht="13.15" customHeight="1" x14ac:dyDescent="0.2">
      <c r="A41" s="331" t="s">
        <v>216</v>
      </c>
      <c r="B41" s="332">
        <v>0.1018</v>
      </c>
      <c r="C41" s="333">
        <v>136.7407</v>
      </c>
      <c r="D41" s="334">
        <v>0.1087</v>
      </c>
      <c r="E41" s="334">
        <v>39.063899999999997</v>
      </c>
      <c r="F41" s="334">
        <v>21.851600000000001</v>
      </c>
      <c r="G41" s="334">
        <v>3.823</v>
      </c>
    </row>
    <row r="42" spans="1:7" ht="13.15" customHeight="1" x14ac:dyDescent="0.2">
      <c r="A42" s="327" t="s">
        <v>217</v>
      </c>
      <c r="B42" s="328">
        <v>0.53810000000000002</v>
      </c>
      <c r="C42" s="329">
        <v>140.52420000000001</v>
      </c>
      <c r="D42" s="330">
        <v>0.4481</v>
      </c>
      <c r="E42" s="330">
        <v>31.582100000000001</v>
      </c>
      <c r="F42" s="330">
        <v>15.9703</v>
      </c>
      <c r="G42" s="330">
        <v>5.4686000000000003</v>
      </c>
    </row>
    <row r="43" spans="1:7" ht="13.15" customHeight="1" x14ac:dyDescent="0.2">
      <c r="A43" s="331" t="s">
        <v>218</v>
      </c>
      <c r="B43" s="332">
        <v>0.20230000000000001</v>
      </c>
      <c r="C43" s="333">
        <v>142.9838</v>
      </c>
      <c r="D43" s="334">
        <v>0.14940000000000001</v>
      </c>
      <c r="E43" s="334">
        <v>31.2605</v>
      </c>
      <c r="F43" s="334">
        <v>15.9572</v>
      </c>
      <c r="G43" s="334">
        <v>6.0560999999999998</v>
      </c>
    </row>
    <row r="44" spans="1:7" ht="13.15" customHeight="1" x14ac:dyDescent="0.2">
      <c r="A44" s="327" t="s">
        <v>219</v>
      </c>
      <c r="B44" s="328">
        <v>0.3821</v>
      </c>
      <c r="C44" s="329">
        <v>141.53440000000001</v>
      </c>
      <c r="D44" s="330">
        <v>0</v>
      </c>
      <c r="E44" s="330">
        <v>32.437899999999999</v>
      </c>
      <c r="F44" s="330">
        <v>16.447399999999998</v>
      </c>
      <c r="G44" s="330">
        <v>7.8213999999999997</v>
      </c>
    </row>
    <row r="45" spans="1:7" ht="13.15" customHeight="1" x14ac:dyDescent="0.2">
      <c r="A45" s="331" t="s">
        <v>220</v>
      </c>
      <c r="B45" s="332">
        <v>9.1800000000000007E-2</v>
      </c>
      <c r="C45" s="333">
        <v>147.0746</v>
      </c>
      <c r="D45" s="334">
        <v>1.6559999999999999</v>
      </c>
      <c r="E45" s="334">
        <v>28.647200000000002</v>
      </c>
      <c r="F45" s="334">
        <v>16.374400000000001</v>
      </c>
      <c r="G45" s="334">
        <v>3.3713000000000002</v>
      </c>
    </row>
    <row r="46" spans="1:7" ht="13.15" customHeight="1" x14ac:dyDescent="0.2">
      <c r="A46" s="327" t="s">
        <v>221</v>
      </c>
      <c r="B46" s="328">
        <v>0.77170000000000005</v>
      </c>
      <c r="C46" s="329">
        <v>143.38759999999999</v>
      </c>
      <c r="D46" s="330">
        <v>3.8996</v>
      </c>
      <c r="E46" s="330">
        <v>27.3093</v>
      </c>
      <c r="F46" s="330">
        <v>16.544899999999998</v>
      </c>
      <c r="G46" s="330">
        <v>5.9473000000000003</v>
      </c>
    </row>
    <row r="47" spans="1:7" ht="13.15" customHeight="1" x14ac:dyDescent="0.2">
      <c r="A47" s="331" t="s">
        <v>222</v>
      </c>
      <c r="B47" s="332">
        <v>6.9500000000000006E-2</v>
      </c>
      <c r="C47" s="333">
        <v>139.43379999999999</v>
      </c>
      <c r="D47" s="334">
        <v>0.69520000000000004</v>
      </c>
      <c r="E47" s="334">
        <v>35.1999</v>
      </c>
      <c r="F47" s="334">
        <v>14.9969</v>
      </c>
      <c r="G47" s="334">
        <v>11.145099999999999</v>
      </c>
    </row>
    <row r="48" spans="1:7" ht="13.15" customHeight="1" x14ac:dyDescent="0.2">
      <c r="A48" s="327" t="s">
        <v>223</v>
      </c>
      <c r="B48" s="328">
        <v>6.0600000000000001E-2</v>
      </c>
      <c r="C48" s="329">
        <v>149.58760000000001</v>
      </c>
      <c r="D48" s="330">
        <v>5.3655999999999997</v>
      </c>
      <c r="E48" s="330">
        <v>23.390499999999999</v>
      </c>
      <c r="F48" s="330">
        <v>16.892399999999999</v>
      </c>
      <c r="G48" s="330">
        <v>2.0699999999999998</v>
      </c>
    </row>
    <row r="49" spans="1:7" ht="13.15" customHeight="1" x14ac:dyDescent="0.2">
      <c r="A49" s="331" t="s">
        <v>224</v>
      </c>
      <c r="B49" s="332">
        <v>0.12130000000000001</v>
      </c>
      <c r="C49" s="333">
        <v>141.1317</v>
      </c>
      <c r="D49" s="334">
        <v>0</v>
      </c>
      <c r="E49" s="334">
        <v>32.958500000000001</v>
      </c>
      <c r="F49" s="334">
        <v>16.029399999999999</v>
      </c>
      <c r="G49" s="334">
        <v>4.4286000000000003</v>
      </c>
    </row>
    <row r="50" spans="1:7" ht="13.15" customHeight="1" x14ac:dyDescent="0.2">
      <c r="A50" s="327" t="s">
        <v>225</v>
      </c>
      <c r="B50" s="328">
        <v>0.35820000000000002</v>
      </c>
      <c r="C50" s="329">
        <v>145.93350000000001</v>
      </c>
      <c r="D50" s="330">
        <v>13.1654</v>
      </c>
      <c r="E50" s="330">
        <v>30.371200000000002</v>
      </c>
      <c r="F50" s="330">
        <v>18.511900000000001</v>
      </c>
      <c r="G50" s="330">
        <v>5.1780999999999997</v>
      </c>
    </row>
    <row r="51" spans="1:7" ht="13.15" customHeight="1" x14ac:dyDescent="0.2">
      <c r="A51" s="331" t="s">
        <v>226</v>
      </c>
      <c r="B51" s="332">
        <v>1.304</v>
      </c>
      <c r="C51" s="333">
        <v>146.02289999999999</v>
      </c>
      <c r="D51" s="334">
        <v>0.3725</v>
      </c>
      <c r="E51" s="334">
        <v>28.671900000000001</v>
      </c>
      <c r="F51" s="334">
        <v>16.085000000000001</v>
      </c>
      <c r="G51" s="334">
        <v>3.1522000000000001</v>
      </c>
    </row>
    <row r="52" spans="1:7" ht="13.15" customHeight="1" x14ac:dyDescent="0.2">
      <c r="A52" s="327" t="s">
        <v>227</v>
      </c>
      <c r="B52" s="328">
        <v>7.1199999999999999E-2</v>
      </c>
      <c r="C52" s="329">
        <v>146.58629999999999</v>
      </c>
      <c r="D52" s="330">
        <v>1.0748</v>
      </c>
      <c r="E52" s="330">
        <v>32.786700000000003</v>
      </c>
      <c r="F52" s="330">
        <v>16.484000000000002</v>
      </c>
      <c r="G52" s="330">
        <v>7.6196000000000002</v>
      </c>
    </row>
    <row r="53" spans="1:7" ht="13.15" customHeight="1" x14ac:dyDescent="0.2">
      <c r="A53" s="331" t="s">
        <v>228</v>
      </c>
      <c r="B53" s="332">
        <v>0.21379999999999999</v>
      </c>
      <c r="C53" s="333">
        <v>144.14750000000001</v>
      </c>
      <c r="D53" s="334">
        <v>0.18790000000000001</v>
      </c>
      <c r="E53" s="334">
        <v>29.354800000000001</v>
      </c>
      <c r="F53" s="334">
        <v>15.260400000000001</v>
      </c>
      <c r="G53" s="334">
        <v>4.4627999999999997</v>
      </c>
    </row>
    <row r="54" spans="1:7" ht="13.15" customHeight="1" x14ac:dyDescent="0.2">
      <c r="A54" s="327" t="s">
        <v>229</v>
      </c>
      <c r="B54" s="328">
        <v>0.16500000000000001</v>
      </c>
      <c r="C54" s="329">
        <v>141.61429999999999</v>
      </c>
      <c r="D54" s="330">
        <v>7.85E-2</v>
      </c>
      <c r="E54" s="330">
        <v>33.076500000000003</v>
      </c>
      <c r="F54" s="330">
        <v>16.7713</v>
      </c>
      <c r="G54" s="330">
        <v>8.5181000000000004</v>
      </c>
    </row>
    <row r="55" spans="1:7" ht="13.15" customHeight="1" x14ac:dyDescent="0.2">
      <c r="A55" s="331" t="s">
        <v>230</v>
      </c>
      <c r="B55" s="332">
        <v>2.3788999999999998</v>
      </c>
      <c r="C55" s="333">
        <v>142.37970000000001</v>
      </c>
      <c r="D55" s="334">
        <v>0.37330000000000002</v>
      </c>
      <c r="E55" s="334">
        <v>31.061399999999999</v>
      </c>
      <c r="F55" s="334">
        <v>15.5884</v>
      </c>
      <c r="G55" s="334">
        <v>5.4817</v>
      </c>
    </row>
    <row r="56" spans="1:7" ht="13.15" customHeight="1" x14ac:dyDescent="0.2">
      <c r="A56" s="327" t="s">
        <v>231</v>
      </c>
      <c r="B56" s="328">
        <v>1.2294</v>
      </c>
      <c r="C56" s="329">
        <v>138.19919999999999</v>
      </c>
      <c r="D56" s="330">
        <v>0.13400000000000001</v>
      </c>
      <c r="E56" s="330">
        <v>35.921900000000001</v>
      </c>
      <c r="F56" s="330">
        <v>16.638500000000001</v>
      </c>
      <c r="G56" s="330">
        <v>5.3342999999999998</v>
      </c>
    </row>
    <row r="57" spans="1:7" ht="13.15" customHeight="1" x14ac:dyDescent="0.2">
      <c r="A57" s="331" t="s">
        <v>232</v>
      </c>
      <c r="B57" s="332">
        <v>0.73499999999999999</v>
      </c>
      <c r="C57" s="333">
        <v>142.75219999999999</v>
      </c>
      <c r="D57" s="334">
        <v>0.1164</v>
      </c>
      <c r="E57" s="334">
        <v>33.430500000000002</v>
      </c>
      <c r="F57" s="334">
        <v>16.3841</v>
      </c>
      <c r="G57" s="334">
        <v>7.8433999999999999</v>
      </c>
    </row>
    <row r="58" spans="1:7" ht="13.15" customHeight="1" x14ac:dyDescent="0.2">
      <c r="A58" s="327" t="s">
        <v>233</v>
      </c>
      <c r="B58" s="328">
        <v>0.28860000000000002</v>
      </c>
      <c r="C58" s="329">
        <v>140.54750000000001</v>
      </c>
      <c r="D58" s="330">
        <v>0.3211</v>
      </c>
      <c r="E58" s="330">
        <v>33.975700000000003</v>
      </c>
      <c r="F58" s="330">
        <v>16.5945</v>
      </c>
      <c r="G58" s="330">
        <v>6.3151000000000002</v>
      </c>
    </row>
    <row r="59" spans="1:7" ht="13.15" customHeight="1" x14ac:dyDescent="0.2">
      <c r="A59" s="331" t="s">
        <v>234</v>
      </c>
      <c r="B59" s="332">
        <v>8.2500000000000004E-2</v>
      </c>
      <c r="C59" s="333">
        <v>145.84630000000001</v>
      </c>
      <c r="D59" s="334">
        <v>0</v>
      </c>
      <c r="E59" s="334">
        <v>30.093800000000002</v>
      </c>
      <c r="F59" s="334">
        <v>16.354600000000001</v>
      </c>
      <c r="G59" s="334">
        <v>2.9634999999999998</v>
      </c>
    </row>
    <row r="60" spans="1:7" ht="13.15" customHeight="1" x14ac:dyDescent="0.2">
      <c r="A60" s="327" t="s">
        <v>235</v>
      </c>
      <c r="B60" s="328">
        <v>0.9073</v>
      </c>
      <c r="C60" s="329">
        <v>139.9315</v>
      </c>
      <c r="D60" s="330">
        <v>0.56559999999999999</v>
      </c>
      <c r="E60" s="330">
        <v>31.970300000000002</v>
      </c>
      <c r="F60" s="330">
        <v>16.703099999999999</v>
      </c>
      <c r="G60" s="330">
        <v>6.907</v>
      </c>
    </row>
    <row r="61" spans="1:7" ht="13.15" customHeight="1" x14ac:dyDescent="0.2">
      <c r="A61" s="331" t="s">
        <v>236</v>
      </c>
      <c r="B61" s="332">
        <v>5.3900000000000003E-2</v>
      </c>
      <c r="C61" s="333">
        <v>144.6044</v>
      </c>
      <c r="D61" s="334">
        <v>0.51170000000000004</v>
      </c>
      <c r="E61" s="334">
        <v>30.0883</v>
      </c>
      <c r="F61" s="334">
        <v>16.448599999999999</v>
      </c>
      <c r="G61" s="334">
        <v>2.5834000000000001</v>
      </c>
    </row>
    <row r="62" spans="1:7" ht="13.15" customHeight="1" x14ac:dyDescent="0.2">
      <c r="A62" s="327" t="s">
        <v>237</v>
      </c>
      <c r="B62" s="328">
        <v>6.8599999999999994E-2</v>
      </c>
      <c r="C62" s="329">
        <v>146.93819999999999</v>
      </c>
      <c r="D62" s="330">
        <v>0.71050000000000002</v>
      </c>
      <c r="E62" s="330">
        <v>29.226299999999998</v>
      </c>
      <c r="F62" s="330">
        <v>16.831800000000001</v>
      </c>
      <c r="G62" s="330">
        <v>3.0272000000000001</v>
      </c>
    </row>
    <row r="63" spans="1:7" ht="13.15" customHeight="1" x14ac:dyDescent="0.2">
      <c r="A63" s="331" t="s">
        <v>238</v>
      </c>
      <c r="B63" s="332">
        <v>0.75760000000000005</v>
      </c>
      <c r="C63" s="333">
        <v>144.35550000000001</v>
      </c>
      <c r="D63" s="334">
        <v>0.15440000000000001</v>
      </c>
      <c r="E63" s="334">
        <v>30.508199999999999</v>
      </c>
      <c r="F63" s="334">
        <v>15.7941</v>
      </c>
      <c r="G63" s="334">
        <v>4.6985999999999999</v>
      </c>
    </row>
    <row r="64" spans="1:7" ht="13.15" customHeight="1" x14ac:dyDescent="0.2">
      <c r="A64" s="327" t="s">
        <v>239</v>
      </c>
      <c r="B64" s="328">
        <v>0.13550000000000001</v>
      </c>
      <c r="C64" s="329">
        <v>143.5343</v>
      </c>
      <c r="D64" s="330">
        <v>0.37180000000000002</v>
      </c>
      <c r="E64" s="330">
        <v>30.757300000000001</v>
      </c>
      <c r="F64" s="330">
        <v>15.816000000000001</v>
      </c>
      <c r="G64" s="330">
        <v>5.2168999999999999</v>
      </c>
    </row>
    <row r="65" spans="1:7" ht="13.15" customHeight="1" x14ac:dyDescent="0.2">
      <c r="A65" s="331" t="s">
        <v>240</v>
      </c>
      <c r="B65" s="332">
        <v>0.1051</v>
      </c>
      <c r="C65" s="333">
        <v>140.31870000000001</v>
      </c>
      <c r="D65" s="334">
        <v>6.4100000000000004E-2</v>
      </c>
      <c r="E65" s="334">
        <v>34.209499999999998</v>
      </c>
      <c r="F65" s="334">
        <v>16.376799999999999</v>
      </c>
      <c r="G65" s="334">
        <v>8.8765999999999998</v>
      </c>
    </row>
    <row r="66" spans="1:7" ht="13.15" customHeight="1" x14ac:dyDescent="0.2">
      <c r="A66" s="327" t="s">
        <v>242</v>
      </c>
      <c r="B66" s="328">
        <v>0.21460000000000001</v>
      </c>
      <c r="C66" s="329">
        <v>146.0977</v>
      </c>
      <c r="D66" s="330">
        <v>0.19719999999999999</v>
      </c>
      <c r="E66" s="330">
        <v>28.0092</v>
      </c>
      <c r="F66" s="330">
        <v>15.9297</v>
      </c>
      <c r="G66" s="330">
        <v>2.8765000000000001</v>
      </c>
    </row>
    <row r="67" spans="1:7" ht="13.15" customHeight="1" x14ac:dyDescent="0.2">
      <c r="A67" s="331" t="s">
        <v>243</v>
      </c>
      <c r="B67" s="332">
        <v>9.2899999999999996E-2</v>
      </c>
      <c r="C67" s="333">
        <v>141.0943</v>
      </c>
      <c r="D67" s="334">
        <v>0.14710000000000001</v>
      </c>
      <c r="E67" s="334">
        <v>33.661499999999997</v>
      </c>
      <c r="F67" s="334">
        <v>15.989800000000001</v>
      </c>
      <c r="G67" s="334">
        <v>9.0913000000000004</v>
      </c>
    </row>
    <row r="68" spans="1:7" ht="13.15" customHeight="1" x14ac:dyDescent="0.2">
      <c r="A68" s="327" t="s">
        <v>246</v>
      </c>
      <c r="B68" s="328">
        <v>7.3899999999999993E-2</v>
      </c>
      <c r="C68" s="329">
        <v>147.28890000000001</v>
      </c>
      <c r="D68" s="330">
        <v>0.37430000000000002</v>
      </c>
      <c r="E68" s="330">
        <v>26.9436</v>
      </c>
      <c r="F68" s="330">
        <v>15.8467</v>
      </c>
      <c r="G68" s="330">
        <v>2.7145999999999999</v>
      </c>
    </row>
    <row r="69" spans="1:7" ht="13.15" customHeight="1" x14ac:dyDescent="0.2">
      <c r="A69" s="331" t="s">
        <v>247</v>
      </c>
      <c r="B69" s="332">
        <v>0.3301</v>
      </c>
      <c r="C69" s="333">
        <v>144.0685</v>
      </c>
      <c r="D69" s="334">
        <v>0.25190000000000001</v>
      </c>
      <c r="E69" s="334">
        <v>31.113800000000001</v>
      </c>
      <c r="F69" s="334">
        <v>15.893000000000001</v>
      </c>
      <c r="G69" s="334">
        <v>4.8334999999999999</v>
      </c>
    </row>
    <row r="70" spans="1:7" ht="13.15" customHeight="1" x14ac:dyDescent="0.2">
      <c r="A70" s="327" t="s">
        <v>248</v>
      </c>
      <c r="B70" s="328">
        <v>9.06E-2</v>
      </c>
      <c r="C70" s="329">
        <v>143.24619999999999</v>
      </c>
      <c r="D70" s="330">
        <v>0.28260000000000002</v>
      </c>
      <c r="E70" s="330">
        <v>32.646299999999997</v>
      </c>
      <c r="F70" s="330">
        <v>16.367999999999999</v>
      </c>
      <c r="G70" s="330">
        <v>5.0393999999999997</v>
      </c>
    </row>
    <row r="71" spans="1:7" ht="13.15" customHeight="1" x14ac:dyDescent="0.2">
      <c r="A71" s="331" t="s">
        <v>250</v>
      </c>
      <c r="B71" s="332">
        <v>0.8044</v>
      </c>
      <c r="C71" s="333">
        <v>143.3312</v>
      </c>
      <c r="D71" s="334">
        <v>0.5302</v>
      </c>
      <c r="E71" s="334">
        <v>31.412500000000001</v>
      </c>
      <c r="F71" s="334">
        <v>16.341000000000001</v>
      </c>
      <c r="G71" s="334">
        <v>4.8483999999999998</v>
      </c>
    </row>
    <row r="72" spans="1:7" ht="13.15" customHeight="1" x14ac:dyDescent="0.2">
      <c r="A72" s="327" t="s">
        <v>251</v>
      </c>
      <c r="B72" s="328">
        <v>2.4796999999999998</v>
      </c>
      <c r="C72" s="329">
        <v>141.745</v>
      </c>
      <c r="D72" s="330">
        <v>0.57410000000000005</v>
      </c>
      <c r="E72" s="330">
        <v>32.869399999999999</v>
      </c>
      <c r="F72" s="330">
        <v>15.9765</v>
      </c>
      <c r="G72" s="330">
        <v>8.1433999999999997</v>
      </c>
    </row>
    <row r="73" spans="1:7" ht="13.15" customHeight="1" x14ac:dyDescent="0.2">
      <c r="A73" s="331" t="s">
        <v>252</v>
      </c>
      <c r="B73" s="332">
        <v>0.44840000000000002</v>
      </c>
      <c r="C73" s="333">
        <v>144.22389999999999</v>
      </c>
      <c r="D73" s="334">
        <v>0.6341</v>
      </c>
      <c r="E73" s="334">
        <v>30.414899999999999</v>
      </c>
      <c r="F73" s="334">
        <v>16.243400000000001</v>
      </c>
      <c r="G73" s="334">
        <v>5.3356000000000003</v>
      </c>
    </row>
    <row r="74" spans="1:7" x14ac:dyDescent="0.2">
      <c r="A74" s="327" t="s">
        <v>253</v>
      </c>
      <c r="B74" s="328">
        <v>0.96660000000000001</v>
      </c>
      <c r="C74" s="329">
        <v>145.47040000000001</v>
      </c>
      <c r="D74" s="330">
        <v>0.82709999999999995</v>
      </c>
      <c r="E74" s="330">
        <v>29.345800000000001</v>
      </c>
      <c r="F74" s="330">
        <v>15.8066</v>
      </c>
      <c r="G74" s="330">
        <v>5.7007000000000003</v>
      </c>
    </row>
    <row r="75" spans="1:7" x14ac:dyDescent="0.2">
      <c r="A75" s="331" t="s">
        <v>254</v>
      </c>
      <c r="B75" s="332">
        <v>9.9699999999999997E-2</v>
      </c>
      <c r="C75" s="333">
        <v>145.7953</v>
      </c>
      <c r="D75" s="334">
        <v>0.87829999999999997</v>
      </c>
      <c r="E75" s="334">
        <v>29.027899999999999</v>
      </c>
      <c r="F75" s="334">
        <v>15.569900000000001</v>
      </c>
      <c r="G75" s="334">
        <v>3.9634</v>
      </c>
    </row>
    <row r="76" spans="1:7" x14ac:dyDescent="0.2">
      <c r="A76" s="327" t="s">
        <v>255</v>
      </c>
      <c r="B76" s="328">
        <v>1.0763</v>
      </c>
      <c r="C76" s="329">
        <v>131.7748</v>
      </c>
      <c r="D76" s="330">
        <v>0.2374</v>
      </c>
      <c r="E76" s="330">
        <v>43.334699999999998</v>
      </c>
      <c r="F76" s="330">
        <v>24.153500000000001</v>
      </c>
      <c r="G76" s="330">
        <v>5.7656000000000001</v>
      </c>
    </row>
    <row r="77" spans="1:7" x14ac:dyDescent="0.2">
      <c r="A77" s="331" t="s">
        <v>256</v>
      </c>
      <c r="B77" s="332">
        <v>1.2293000000000001</v>
      </c>
      <c r="C77" s="333">
        <v>138.4941</v>
      </c>
      <c r="D77" s="334">
        <v>1.6269</v>
      </c>
      <c r="E77" s="334">
        <v>30.801500000000001</v>
      </c>
      <c r="F77" s="334">
        <v>16.668500000000002</v>
      </c>
      <c r="G77" s="334">
        <v>8.2934999999999999</v>
      </c>
    </row>
    <row r="78" spans="1:7" x14ac:dyDescent="0.2">
      <c r="A78" s="327" t="s">
        <v>257</v>
      </c>
      <c r="B78" s="328">
        <v>0.2112</v>
      </c>
      <c r="C78" s="329">
        <v>141.8997</v>
      </c>
      <c r="D78" s="330">
        <v>1.0511999999999999</v>
      </c>
      <c r="E78" s="330">
        <v>33.17</v>
      </c>
      <c r="F78" s="330">
        <v>16.778099999999998</v>
      </c>
      <c r="G78" s="330">
        <v>7.8493000000000004</v>
      </c>
    </row>
    <row r="79" spans="1:7" x14ac:dyDescent="0.2">
      <c r="A79" s="331" t="s">
        <v>258</v>
      </c>
      <c r="B79" s="332">
        <v>1.2811999999999999</v>
      </c>
      <c r="C79" s="333">
        <v>140.44649999999999</v>
      </c>
      <c r="D79" s="334">
        <v>5.2525000000000004</v>
      </c>
      <c r="E79" s="334">
        <v>30.974399999999999</v>
      </c>
      <c r="F79" s="334">
        <v>16.134</v>
      </c>
      <c r="G79" s="334">
        <v>8.1016999999999992</v>
      </c>
    </row>
    <row r="80" spans="1:7" x14ac:dyDescent="0.2">
      <c r="A80" s="327" t="s">
        <v>259</v>
      </c>
      <c r="B80" s="328">
        <v>1.0711999999999999</v>
      </c>
      <c r="C80" s="329">
        <v>140.95920000000001</v>
      </c>
      <c r="D80" s="330">
        <v>3.3843000000000001</v>
      </c>
      <c r="E80" s="330">
        <v>25.686800000000002</v>
      </c>
      <c r="F80" s="330">
        <v>18.492100000000001</v>
      </c>
      <c r="G80" s="330">
        <v>3.2282000000000002</v>
      </c>
    </row>
    <row r="81" spans="1:7" x14ac:dyDescent="0.2">
      <c r="A81" s="331" t="s">
        <v>260</v>
      </c>
      <c r="B81" s="332">
        <v>0.78290000000000004</v>
      </c>
      <c r="C81" s="333">
        <v>148.23609999999999</v>
      </c>
      <c r="D81" s="334">
        <v>6.8135000000000003</v>
      </c>
      <c r="E81" s="334">
        <v>27.4221</v>
      </c>
      <c r="F81" s="334">
        <v>15.351699999999999</v>
      </c>
      <c r="G81" s="334">
        <v>5.0514999999999999</v>
      </c>
    </row>
    <row r="82" spans="1:7" x14ac:dyDescent="0.2">
      <c r="A82" s="327" t="s">
        <v>261</v>
      </c>
      <c r="B82" s="328">
        <v>0.2293</v>
      </c>
      <c r="C82" s="329">
        <v>144.2072</v>
      </c>
      <c r="D82" s="330">
        <v>3.2806999999999999</v>
      </c>
      <c r="E82" s="330">
        <v>27.790199999999999</v>
      </c>
      <c r="F82" s="330">
        <v>13.848100000000001</v>
      </c>
      <c r="G82" s="330">
        <v>6.8529</v>
      </c>
    </row>
    <row r="83" spans="1:7" x14ac:dyDescent="0.2">
      <c r="A83" s="331" t="s">
        <v>262</v>
      </c>
      <c r="B83" s="332">
        <v>0.1</v>
      </c>
      <c r="C83" s="333">
        <v>150.84880000000001</v>
      </c>
      <c r="D83" s="334">
        <v>6.8727999999999998</v>
      </c>
      <c r="E83" s="334">
        <v>31.028500000000001</v>
      </c>
      <c r="F83" s="334">
        <v>15.8912</v>
      </c>
      <c r="G83" s="334">
        <v>6.3529999999999998</v>
      </c>
    </row>
    <row r="84" spans="1:7" x14ac:dyDescent="0.2">
      <c r="A84" s="327" t="s">
        <v>263</v>
      </c>
      <c r="B84" s="328">
        <v>5.74E-2</v>
      </c>
      <c r="C84" s="329">
        <v>142.9999</v>
      </c>
      <c r="D84" s="330">
        <v>3.0678000000000001</v>
      </c>
      <c r="E84" s="330">
        <v>32.915300000000002</v>
      </c>
      <c r="F84" s="330">
        <v>13.864699999999999</v>
      </c>
      <c r="G84" s="330">
        <v>10.392099999999999</v>
      </c>
    </row>
    <row r="85" spans="1:7" x14ac:dyDescent="0.2">
      <c r="A85" s="331" t="s">
        <v>264</v>
      </c>
      <c r="B85" s="332">
        <v>0.22470000000000001</v>
      </c>
      <c r="C85" s="333">
        <v>145.67070000000001</v>
      </c>
      <c r="D85" s="334">
        <v>1.8085</v>
      </c>
      <c r="E85" s="334">
        <v>29.550899999999999</v>
      </c>
      <c r="F85" s="334">
        <v>15.151</v>
      </c>
      <c r="G85" s="334">
        <v>6.6242999999999999</v>
      </c>
    </row>
    <row r="86" spans="1:7" x14ac:dyDescent="0.2">
      <c r="A86" s="327" t="s">
        <v>268</v>
      </c>
      <c r="B86" s="328">
        <v>0.13739999999999999</v>
      </c>
      <c r="C86" s="329">
        <v>143.65969999999999</v>
      </c>
      <c r="D86" s="330">
        <v>0.71419999999999995</v>
      </c>
      <c r="E86" s="330">
        <v>31.149799999999999</v>
      </c>
      <c r="F86" s="330">
        <v>16.692399999999999</v>
      </c>
      <c r="G86" s="330">
        <v>6.9541000000000004</v>
      </c>
    </row>
    <row r="87" spans="1:7" x14ac:dyDescent="0.2">
      <c r="A87" s="331" t="s">
        <v>269</v>
      </c>
      <c r="B87" s="332">
        <v>5.5800000000000002E-2</v>
      </c>
      <c r="C87" s="333">
        <v>147.77170000000001</v>
      </c>
      <c r="D87" s="334">
        <v>5.2487000000000004</v>
      </c>
      <c r="E87" s="334">
        <v>29.3858</v>
      </c>
      <c r="F87" s="334">
        <v>14.732100000000001</v>
      </c>
      <c r="G87" s="334">
        <v>5.9927999999999999</v>
      </c>
    </row>
    <row r="88" spans="1:7" x14ac:dyDescent="0.2">
      <c r="A88" s="327" t="s">
        <v>271</v>
      </c>
      <c r="B88" s="328">
        <v>0.13420000000000001</v>
      </c>
      <c r="C88" s="329">
        <v>150.01320000000001</v>
      </c>
      <c r="D88" s="330">
        <v>5.8615000000000004</v>
      </c>
      <c r="E88" s="330">
        <v>29.148499999999999</v>
      </c>
      <c r="F88" s="330">
        <v>15.308199999999999</v>
      </c>
      <c r="G88" s="330">
        <v>6.2705000000000002</v>
      </c>
    </row>
    <row r="89" spans="1:7" x14ac:dyDescent="0.2">
      <c r="A89" s="331" t="s">
        <v>272</v>
      </c>
      <c r="B89" s="332">
        <v>0.37380000000000002</v>
      </c>
      <c r="C89" s="333">
        <v>140.76910000000001</v>
      </c>
      <c r="D89" s="334">
        <v>1.7745</v>
      </c>
      <c r="E89" s="334">
        <v>30.124500000000001</v>
      </c>
      <c r="F89" s="334">
        <v>15.223800000000001</v>
      </c>
      <c r="G89" s="334">
        <v>8.4512999999999998</v>
      </c>
    </row>
    <row r="90" spans="1:7" x14ac:dyDescent="0.2">
      <c r="A90" s="327" t="s">
        <v>273</v>
      </c>
      <c r="B90" s="328">
        <v>6.1199999999999997E-2</v>
      </c>
      <c r="C90" s="329">
        <v>138.52500000000001</v>
      </c>
      <c r="D90" s="330">
        <v>2.4174000000000002</v>
      </c>
      <c r="E90" s="330">
        <v>37.939300000000003</v>
      </c>
      <c r="F90" s="330">
        <v>15.7638</v>
      </c>
      <c r="G90" s="330">
        <v>13.4937</v>
      </c>
    </row>
    <row r="91" spans="1:7" x14ac:dyDescent="0.2">
      <c r="A91" s="331" t="s">
        <v>275</v>
      </c>
      <c r="B91" s="332">
        <v>2.9323999999999999</v>
      </c>
      <c r="C91" s="333">
        <v>142.48140000000001</v>
      </c>
      <c r="D91" s="334">
        <v>0.58850000000000002</v>
      </c>
      <c r="E91" s="334">
        <v>32.173900000000003</v>
      </c>
      <c r="F91" s="334">
        <v>15.7248</v>
      </c>
      <c r="G91" s="334">
        <v>8.2866</v>
      </c>
    </row>
    <row r="92" spans="1:7" x14ac:dyDescent="0.2">
      <c r="A92" s="327" t="s">
        <v>278</v>
      </c>
      <c r="B92" s="328">
        <v>0.2034</v>
      </c>
      <c r="C92" s="329">
        <v>141.899</v>
      </c>
      <c r="D92" s="330">
        <v>0.40229999999999999</v>
      </c>
      <c r="E92" s="330">
        <v>32.356299999999997</v>
      </c>
      <c r="F92" s="330">
        <v>15.7216</v>
      </c>
      <c r="G92" s="330">
        <v>7.2831000000000001</v>
      </c>
    </row>
    <row r="93" spans="1:7" x14ac:dyDescent="0.2">
      <c r="A93" s="331" t="s">
        <v>279</v>
      </c>
      <c r="B93" s="332">
        <v>1.1607000000000001</v>
      </c>
      <c r="C93" s="333">
        <v>143.1953</v>
      </c>
      <c r="D93" s="334">
        <v>1.2905</v>
      </c>
      <c r="E93" s="334">
        <v>32.153199999999998</v>
      </c>
      <c r="F93" s="334">
        <v>14.288399999999999</v>
      </c>
      <c r="G93" s="334">
        <v>9.8228000000000009</v>
      </c>
    </row>
    <row r="94" spans="1:7" x14ac:dyDescent="0.2">
      <c r="A94" s="327" t="s">
        <v>280</v>
      </c>
      <c r="B94" s="328">
        <v>0.105</v>
      </c>
      <c r="C94" s="329">
        <v>146.9622</v>
      </c>
      <c r="D94" s="330">
        <v>1.1537999999999999</v>
      </c>
      <c r="E94" s="330">
        <v>28.913499999999999</v>
      </c>
      <c r="F94" s="330">
        <v>15.5276</v>
      </c>
      <c r="G94" s="330">
        <v>5.8836000000000004</v>
      </c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0128D-4D58-41FA-8FBA-77DC2FC5ACC3}">
  <sheetPr codeName="List8">
    <tabColor rgb="FF33CCFF"/>
  </sheetPr>
  <dimension ref="A1:Q32"/>
  <sheetViews>
    <sheetView showGridLines="0" topLeftCell="A10" zoomScaleNormal="100" zoomScaleSheetLayoutView="100" workbookViewId="0">
      <selection activeCell="O36" sqref="O36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312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313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Středočeský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314</v>
      </c>
      <c r="C6" s="27"/>
      <c r="D6" s="49">
        <v>176.89930000000001</v>
      </c>
      <c r="E6" s="28" t="s">
        <v>315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105.4918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316</v>
      </c>
      <c r="D10" s="48">
        <v>113.4217</v>
      </c>
      <c r="E10" s="39" t="s">
        <v>315</v>
      </c>
    </row>
    <row r="11" spans="1:17" ht="19.5" customHeight="1" x14ac:dyDescent="0.2">
      <c r="B11" s="40" t="s">
        <v>10</v>
      </c>
      <c r="C11" s="37" t="s">
        <v>317</v>
      </c>
      <c r="D11" s="48">
        <v>145.7175</v>
      </c>
      <c r="E11" s="39" t="s">
        <v>315</v>
      </c>
    </row>
    <row r="12" spans="1:17" ht="19.5" customHeight="1" x14ac:dyDescent="0.2">
      <c r="B12" s="40" t="s">
        <v>12</v>
      </c>
      <c r="C12" s="37" t="s">
        <v>318</v>
      </c>
      <c r="D12" s="48">
        <v>176.89930000000001</v>
      </c>
      <c r="E12" s="39" t="s">
        <v>315</v>
      </c>
      <c r="L12" s="346"/>
    </row>
    <row r="13" spans="1:17" ht="19.5" customHeight="1" x14ac:dyDescent="0.2">
      <c r="B13" s="40" t="s">
        <v>14</v>
      </c>
      <c r="C13" s="37" t="s">
        <v>319</v>
      </c>
      <c r="D13" s="48">
        <v>211.15559999999999</v>
      </c>
      <c r="E13" s="39" t="s">
        <v>315</v>
      </c>
      <c r="L13" s="346"/>
    </row>
    <row r="14" spans="1:17" ht="19.5" customHeight="1" x14ac:dyDescent="0.2">
      <c r="B14" s="40" t="s">
        <v>16</v>
      </c>
      <c r="C14" s="37" t="s">
        <v>320</v>
      </c>
      <c r="D14" s="48">
        <v>253.3664</v>
      </c>
      <c r="E14" s="39" t="s">
        <v>315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321</v>
      </c>
      <c r="C16" s="27"/>
      <c r="D16" s="49">
        <v>183.82169999999999</v>
      </c>
      <c r="E16" s="28" t="s">
        <v>315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32.2958</v>
      </c>
      <c r="C22" s="55">
        <f>D11</f>
        <v>145.7175</v>
      </c>
      <c r="D22" s="56">
        <f>D12-D11</f>
        <v>31.18180000000001</v>
      </c>
      <c r="E22" s="56">
        <f>D13-D12</f>
        <v>34.256299999999982</v>
      </c>
      <c r="F22" s="56">
        <f>D14-D13</f>
        <v>42.210800000000006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322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4E005-B9E1-4C88-BB9A-965F4DC89A67}">
  <sheetPr codeName="List15">
    <tabColor rgb="FF66FFFF"/>
  </sheetPr>
  <dimension ref="A1:Q55"/>
  <sheetViews>
    <sheetView showGridLines="0" zoomScaleNormal="100" zoomScaleSheetLayoutView="100" workbookViewId="0">
      <selection activeCell="O36" sqref="O36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323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324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Středočeský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325</v>
      </c>
      <c r="D6" s="369" t="s">
        <v>326</v>
      </c>
      <c r="E6" s="370"/>
      <c r="F6" s="369" t="s">
        <v>327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315</v>
      </c>
      <c r="D10" s="371" t="s">
        <v>315</v>
      </c>
      <c r="E10" s="371" t="s">
        <v>315</v>
      </c>
      <c r="F10" s="371" t="s">
        <v>315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63.234699999999997</v>
      </c>
      <c r="C12" s="375">
        <v>176.89930000000001</v>
      </c>
      <c r="D12" s="376">
        <v>113.4217</v>
      </c>
      <c r="E12" s="376">
        <v>253.3664</v>
      </c>
      <c r="F12" s="375">
        <v>183.82169999999999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8.2699999999999996E-2</v>
      </c>
      <c r="C13" s="380">
        <v>124.6009</v>
      </c>
      <c r="D13" s="381">
        <v>92.603899999999996</v>
      </c>
      <c r="E13" s="381">
        <v>162.33510000000001</v>
      </c>
      <c r="F13" s="380">
        <v>128.24350000000001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5.6596000000000002</v>
      </c>
      <c r="C14" s="384">
        <v>159.9402</v>
      </c>
      <c r="D14" s="385">
        <v>115.9211</v>
      </c>
      <c r="E14" s="385">
        <v>211.37139999999999</v>
      </c>
      <c r="F14" s="384">
        <v>163.28809999999999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11.577500000000001</v>
      </c>
      <c r="C15" s="384">
        <v>175.3176</v>
      </c>
      <c r="D15" s="385">
        <v>118.53</v>
      </c>
      <c r="E15" s="385">
        <v>245.76679999999999</v>
      </c>
      <c r="F15" s="384">
        <v>181.68180000000001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20.2136</v>
      </c>
      <c r="C16" s="384">
        <v>176.09</v>
      </c>
      <c r="D16" s="385">
        <v>113.21</v>
      </c>
      <c r="E16" s="385">
        <v>255.7894</v>
      </c>
      <c r="F16" s="384">
        <v>183.726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18.262899999999998</v>
      </c>
      <c r="C17" s="384">
        <v>182.797</v>
      </c>
      <c r="D17" s="385">
        <v>112.27</v>
      </c>
      <c r="E17" s="385">
        <v>264.6551</v>
      </c>
      <c r="F17" s="384">
        <v>189.4161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7.4382000000000001</v>
      </c>
      <c r="C18" s="384">
        <v>183.84</v>
      </c>
      <c r="D18" s="385">
        <v>108.1977</v>
      </c>
      <c r="E18" s="385">
        <v>268.33109999999999</v>
      </c>
      <c r="F18" s="384">
        <v>189.91820000000001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18.118500000000001</v>
      </c>
      <c r="C20" s="390">
        <v>195.405</v>
      </c>
      <c r="D20" s="391">
        <v>130.86539999999999</v>
      </c>
      <c r="E20" s="391">
        <v>281.54379999999998</v>
      </c>
      <c r="F20" s="390">
        <v>203.23650000000001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1.9599999999999999E-2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2.2206999999999999</v>
      </c>
      <c r="C22" s="384">
        <v>171.46780000000001</v>
      </c>
      <c r="D22" s="385">
        <v>132.71</v>
      </c>
      <c r="E22" s="385">
        <v>221.65799999999999</v>
      </c>
      <c r="F22" s="384">
        <v>175.03710000000001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4.3002000000000002</v>
      </c>
      <c r="C23" s="384">
        <v>202.96639999999999</v>
      </c>
      <c r="D23" s="385">
        <v>147.1</v>
      </c>
      <c r="E23" s="385">
        <v>266.85539999999997</v>
      </c>
      <c r="F23" s="384">
        <v>204.9254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4.8423999999999996</v>
      </c>
      <c r="C24" s="384">
        <v>208.6994</v>
      </c>
      <c r="D24" s="385">
        <v>140.5094</v>
      </c>
      <c r="E24" s="385">
        <v>301.24239999999998</v>
      </c>
      <c r="F24" s="384">
        <v>217.16499999999999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4.1142000000000003</v>
      </c>
      <c r="C25" s="384">
        <v>195.33439999999999</v>
      </c>
      <c r="D25" s="385">
        <v>125.33</v>
      </c>
      <c r="E25" s="385">
        <v>302.8682</v>
      </c>
      <c r="F25" s="384">
        <v>207.32089999999999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2.6213000000000002</v>
      </c>
      <c r="C26" s="384">
        <v>183.2312</v>
      </c>
      <c r="D26" s="385">
        <v>111.8734</v>
      </c>
      <c r="E26" s="385">
        <v>279.74740000000003</v>
      </c>
      <c r="F26" s="384">
        <v>192.6747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45.116100000000003</v>
      </c>
      <c r="C28" s="390">
        <v>171.00139999999999</v>
      </c>
      <c r="D28" s="391">
        <v>109.0166</v>
      </c>
      <c r="E28" s="391">
        <v>239.8843</v>
      </c>
      <c r="F28" s="390">
        <v>176.0247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6.3E-2</v>
      </c>
      <c r="C29" s="380">
        <v>120.72</v>
      </c>
      <c r="D29" s="381">
        <v>90.97</v>
      </c>
      <c r="E29" s="381">
        <v>159.36410000000001</v>
      </c>
      <c r="F29" s="380">
        <v>124.0406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3.4388999999999998</v>
      </c>
      <c r="C30" s="384">
        <v>154.52000000000001</v>
      </c>
      <c r="D30" s="385">
        <v>111.7675</v>
      </c>
      <c r="E30" s="385">
        <v>197.78479999999999</v>
      </c>
      <c r="F30" s="384">
        <v>155.7013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7.2771999999999997</v>
      </c>
      <c r="C31" s="384">
        <v>163.91589999999999</v>
      </c>
      <c r="D31" s="385">
        <v>109.66</v>
      </c>
      <c r="E31" s="385">
        <v>225.08019999999999</v>
      </c>
      <c r="F31" s="384">
        <v>167.94649999999999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15.3712</v>
      </c>
      <c r="C32" s="384">
        <v>169.02940000000001</v>
      </c>
      <c r="D32" s="385">
        <v>108.21</v>
      </c>
      <c r="E32" s="385">
        <v>236.16820000000001</v>
      </c>
      <c r="F32" s="384">
        <v>173.1917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14.1487</v>
      </c>
      <c r="C33" s="384">
        <v>179.8561</v>
      </c>
      <c r="D33" s="385">
        <v>109.7658</v>
      </c>
      <c r="E33" s="385">
        <v>251.73779999999999</v>
      </c>
      <c r="F33" s="384">
        <v>184.20959999999999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4.8167999999999997</v>
      </c>
      <c r="C34" s="384">
        <v>184.0667</v>
      </c>
      <c r="D34" s="385">
        <v>106.3981</v>
      </c>
      <c r="E34" s="385">
        <v>261.89999999999998</v>
      </c>
      <c r="F34" s="384">
        <v>188.41810000000001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C5638-3B9E-4E24-8DA9-11B17688AD20}">
  <sheetPr codeName="List17">
    <tabColor rgb="FF66FFFF"/>
  </sheetPr>
  <dimension ref="A1:S132"/>
  <sheetViews>
    <sheetView showGridLines="0" zoomScaleNormal="100" zoomScaleSheetLayoutView="100" workbookViewId="0">
      <selection activeCell="O36" sqref="O36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328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329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Středočeský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330</v>
      </c>
      <c r="B7" s="258" t="s">
        <v>31</v>
      </c>
      <c r="C7" s="369" t="s">
        <v>325</v>
      </c>
      <c r="D7" s="369" t="s">
        <v>326</v>
      </c>
      <c r="E7" s="370"/>
      <c r="F7" s="369" t="s">
        <v>327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315</v>
      </c>
      <c r="D11" s="371" t="s">
        <v>315</v>
      </c>
      <c r="E11" s="371" t="s">
        <v>315</v>
      </c>
      <c r="F11" s="371" t="s">
        <v>315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0.16789999999999999</v>
      </c>
      <c r="C13" s="409">
        <v>328.52760000000001</v>
      </c>
      <c r="D13" s="410">
        <v>217.5018</v>
      </c>
      <c r="E13" s="410">
        <v>485.7987</v>
      </c>
      <c r="F13" s="410">
        <v>334.22109999999998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0.11070000000000001</v>
      </c>
      <c r="C14" s="412">
        <v>334.72140000000002</v>
      </c>
      <c r="D14" s="413">
        <v>243.50569999999999</v>
      </c>
      <c r="E14" s="413">
        <v>402.88380000000001</v>
      </c>
      <c r="F14" s="413">
        <v>331.36509999999998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9.7500000000000003E-2</v>
      </c>
      <c r="C15" s="409">
        <v>230.7938</v>
      </c>
      <c r="D15" s="410">
        <v>150.73159999999999</v>
      </c>
      <c r="E15" s="410">
        <v>348.32119999999998</v>
      </c>
      <c r="F15" s="410">
        <v>249.08439999999999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4.8000000000000001E-2</v>
      </c>
      <c r="C16" s="412">
        <v>221.0506</v>
      </c>
      <c r="D16" s="413">
        <v>188.9991</v>
      </c>
      <c r="E16" s="413">
        <v>358.0994</v>
      </c>
      <c r="F16" s="413">
        <v>241.68049999999999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0.20780000000000001</v>
      </c>
      <c r="C17" s="409">
        <v>235.3486</v>
      </c>
      <c r="D17" s="410">
        <v>185.88939999999999</v>
      </c>
      <c r="E17" s="410">
        <v>377.39010000000002</v>
      </c>
      <c r="F17" s="410">
        <v>254.0308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0.50249999999999995</v>
      </c>
      <c r="C18" s="412">
        <v>241.3982</v>
      </c>
      <c r="D18" s="413">
        <v>187.07650000000001</v>
      </c>
      <c r="E18" s="413">
        <v>300.24459999999999</v>
      </c>
      <c r="F18" s="413">
        <v>243.46610000000001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5.3499999999999999E-2</v>
      </c>
      <c r="C19" s="409">
        <v>231.75059999999999</v>
      </c>
      <c r="D19" s="410">
        <v>182.46</v>
      </c>
      <c r="E19" s="410">
        <v>337.31060000000002</v>
      </c>
      <c r="F19" s="410">
        <v>249.5711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7.7299999999999994E-2</v>
      </c>
      <c r="C20" s="412">
        <v>255.53129999999999</v>
      </c>
      <c r="D20" s="413">
        <v>186.94739999999999</v>
      </c>
      <c r="E20" s="413">
        <v>383.6497</v>
      </c>
      <c r="F20" s="413">
        <v>277.45400000000001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0.97560000000000002</v>
      </c>
      <c r="C21" s="409">
        <v>312.1497</v>
      </c>
      <c r="D21" s="410">
        <v>230.5941</v>
      </c>
      <c r="E21" s="410">
        <v>425.84249999999997</v>
      </c>
      <c r="F21" s="410">
        <v>322.99029999999999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0.13189999999999999</v>
      </c>
      <c r="C22" s="412">
        <v>324.89789999999999</v>
      </c>
      <c r="D22" s="413">
        <v>205.0866</v>
      </c>
      <c r="E22" s="413">
        <v>495.1925</v>
      </c>
      <c r="F22" s="413">
        <v>338.20760000000001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5.45E-2</v>
      </c>
      <c r="C23" s="409">
        <v>198.291</v>
      </c>
      <c r="D23" s="410">
        <v>121.47</v>
      </c>
      <c r="E23" s="410">
        <v>248.3408</v>
      </c>
      <c r="F23" s="410">
        <v>192.6371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5.5800000000000002E-2</v>
      </c>
      <c r="C24" s="412">
        <v>195.84200000000001</v>
      </c>
      <c r="D24" s="413">
        <v>153.78100000000001</v>
      </c>
      <c r="E24" s="413">
        <v>296.5068</v>
      </c>
      <c r="F24" s="413">
        <v>209.44460000000001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0.1142</v>
      </c>
      <c r="C25" s="409">
        <v>172.6694</v>
      </c>
      <c r="D25" s="410">
        <v>148.38300000000001</v>
      </c>
      <c r="E25" s="410">
        <v>205.65039999999999</v>
      </c>
      <c r="F25" s="410">
        <v>176.22559999999999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0.1106</v>
      </c>
      <c r="C26" s="412">
        <v>177.59960000000001</v>
      </c>
      <c r="D26" s="413">
        <v>139.63040000000001</v>
      </c>
      <c r="E26" s="413">
        <v>232.9247</v>
      </c>
      <c r="F26" s="413">
        <v>180.96469999999999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4.9000000000000002E-2</v>
      </c>
      <c r="C27" s="409">
        <v>286.31790000000001</v>
      </c>
      <c r="D27" s="410">
        <v>187.2542</v>
      </c>
      <c r="E27" s="410">
        <v>398.23579999999998</v>
      </c>
      <c r="F27" s="410">
        <v>295.3501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0.27850000000000003</v>
      </c>
      <c r="C28" s="412">
        <v>386.97</v>
      </c>
      <c r="D28" s="413">
        <v>251.52549999999999</v>
      </c>
      <c r="E28" s="413">
        <v>507.91430000000003</v>
      </c>
      <c r="F28" s="413">
        <v>388.62150000000003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0.3533</v>
      </c>
      <c r="C29" s="409">
        <v>221.97489999999999</v>
      </c>
      <c r="D29" s="410">
        <v>166.63919999999999</v>
      </c>
      <c r="E29" s="410">
        <v>263.66879999999998</v>
      </c>
      <c r="F29" s="410">
        <v>223.2706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1.3982000000000001</v>
      </c>
      <c r="C30" s="412">
        <v>192.30719999999999</v>
      </c>
      <c r="D30" s="413">
        <v>161.3262</v>
      </c>
      <c r="E30" s="413">
        <v>235.03270000000001</v>
      </c>
      <c r="F30" s="413">
        <v>198.22900000000001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5.0137999999999998</v>
      </c>
      <c r="C31" s="409">
        <v>196.90180000000001</v>
      </c>
      <c r="D31" s="410">
        <v>164.7687</v>
      </c>
      <c r="E31" s="410">
        <v>248.07339999999999</v>
      </c>
      <c r="F31" s="410">
        <v>204.87700000000001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3.4828000000000001</v>
      </c>
      <c r="C32" s="412">
        <v>194.56030000000001</v>
      </c>
      <c r="D32" s="413">
        <v>164.09630000000001</v>
      </c>
      <c r="E32" s="413">
        <v>244.77019999999999</v>
      </c>
      <c r="F32" s="413">
        <v>202.58359999999999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3.1758999999999999</v>
      </c>
      <c r="C33" s="409">
        <v>166.6636</v>
      </c>
      <c r="D33" s="410">
        <v>141.88040000000001</v>
      </c>
      <c r="E33" s="410">
        <v>204.57210000000001</v>
      </c>
      <c r="F33" s="410">
        <v>171.72280000000001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0.58889999999999998</v>
      </c>
      <c r="C34" s="412">
        <v>186.1686</v>
      </c>
      <c r="D34" s="413">
        <v>159.66139999999999</v>
      </c>
      <c r="E34" s="413">
        <v>223.827</v>
      </c>
      <c r="F34" s="413">
        <v>190.01830000000001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0.26090000000000002</v>
      </c>
      <c r="C35" s="409">
        <v>188.66059999999999</v>
      </c>
      <c r="D35" s="410">
        <v>158.7457</v>
      </c>
      <c r="E35" s="410">
        <v>231.5059</v>
      </c>
      <c r="F35" s="410">
        <v>192.59030000000001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1.8620000000000001</v>
      </c>
      <c r="C36" s="412">
        <v>173.01050000000001</v>
      </c>
      <c r="D36" s="413">
        <v>145.97460000000001</v>
      </c>
      <c r="E36" s="413">
        <v>218.99</v>
      </c>
      <c r="F36" s="413">
        <v>179.75059999999999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0.27200000000000002</v>
      </c>
      <c r="C37" s="409">
        <v>185.94</v>
      </c>
      <c r="D37" s="410">
        <v>146.75790000000001</v>
      </c>
      <c r="E37" s="410">
        <v>261.9742</v>
      </c>
      <c r="F37" s="410">
        <v>196.31729999999999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0.64510000000000001</v>
      </c>
      <c r="C38" s="412">
        <v>199.7801</v>
      </c>
      <c r="D38" s="413">
        <v>126.21</v>
      </c>
      <c r="E38" s="413">
        <v>306.42880000000002</v>
      </c>
      <c r="F38" s="413">
        <v>209.70760000000001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7.3499999999999996E-2</v>
      </c>
      <c r="C39" s="409">
        <v>188.52529999999999</v>
      </c>
      <c r="D39" s="410">
        <v>159.12309999999999</v>
      </c>
      <c r="E39" s="410">
        <v>248.91</v>
      </c>
      <c r="F39" s="410">
        <v>197.38499999999999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0.11070000000000001</v>
      </c>
      <c r="C40" s="412">
        <v>204.05950000000001</v>
      </c>
      <c r="D40" s="413">
        <v>155.8152</v>
      </c>
      <c r="E40" s="413">
        <v>234.8177</v>
      </c>
      <c r="F40" s="413">
        <v>197.61019999999999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7.4300000000000005E-2</v>
      </c>
      <c r="C41" s="409">
        <v>208.7396</v>
      </c>
      <c r="D41" s="410">
        <v>162.65270000000001</v>
      </c>
      <c r="E41" s="410">
        <v>262.24090000000001</v>
      </c>
      <c r="F41" s="410">
        <v>214.0284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7.9100000000000004E-2</v>
      </c>
      <c r="C42" s="412">
        <v>178.04509999999999</v>
      </c>
      <c r="D42" s="413">
        <v>129.0352</v>
      </c>
      <c r="E42" s="413">
        <v>234.70590000000001</v>
      </c>
      <c r="F42" s="413">
        <v>180.06700000000001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0.17860000000000001</v>
      </c>
      <c r="C43" s="409">
        <v>201.69659999999999</v>
      </c>
      <c r="D43" s="410">
        <v>161.3049</v>
      </c>
      <c r="E43" s="410">
        <v>261.69549999999998</v>
      </c>
      <c r="F43" s="410">
        <v>210.494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0.55640000000000001</v>
      </c>
      <c r="C44" s="412">
        <v>173.95519999999999</v>
      </c>
      <c r="D44" s="413">
        <v>134.7714</v>
      </c>
      <c r="E44" s="413">
        <v>217.8235</v>
      </c>
      <c r="F44" s="413">
        <v>175.49160000000001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0.21679999999999999</v>
      </c>
      <c r="C45" s="409">
        <v>183.56870000000001</v>
      </c>
      <c r="D45" s="410">
        <v>150.38399999999999</v>
      </c>
      <c r="E45" s="410">
        <v>238.31870000000001</v>
      </c>
      <c r="F45" s="410">
        <v>187.65940000000001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0.39279999999999998</v>
      </c>
      <c r="C46" s="412">
        <v>172.3897</v>
      </c>
      <c r="D46" s="413">
        <v>139.63</v>
      </c>
      <c r="E46" s="413">
        <v>197.9144</v>
      </c>
      <c r="F46" s="413">
        <v>170.46549999999999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9.64E-2</v>
      </c>
      <c r="C47" s="409">
        <v>163.52520000000001</v>
      </c>
      <c r="D47" s="410">
        <v>132.1183</v>
      </c>
      <c r="E47" s="410">
        <v>208.4709</v>
      </c>
      <c r="F47" s="410">
        <v>170.6275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0.85560000000000003</v>
      </c>
      <c r="C48" s="412">
        <v>222.08670000000001</v>
      </c>
      <c r="D48" s="413">
        <v>180.6063</v>
      </c>
      <c r="E48" s="413">
        <v>257.94850000000002</v>
      </c>
      <c r="F48" s="413">
        <v>222.16079999999999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8.3400000000000002E-2</v>
      </c>
      <c r="C49" s="409">
        <v>180.0917</v>
      </c>
      <c r="D49" s="410">
        <v>132.1053</v>
      </c>
      <c r="E49" s="410">
        <v>220.7534</v>
      </c>
      <c r="F49" s="410">
        <v>182.6157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6.83E-2</v>
      </c>
      <c r="C50" s="412">
        <v>182</v>
      </c>
      <c r="D50" s="413">
        <v>159.94489999999999</v>
      </c>
      <c r="E50" s="413">
        <v>215.61799999999999</v>
      </c>
      <c r="F50" s="413">
        <v>185.4271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0.12759999999999999</v>
      </c>
      <c r="C51" s="409">
        <v>200.9511</v>
      </c>
      <c r="D51" s="410">
        <v>120.11</v>
      </c>
      <c r="E51" s="410">
        <v>228.10759999999999</v>
      </c>
      <c r="F51" s="410">
        <v>194.47739999999999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226</v>
      </c>
      <c r="B52" s="332">
        <v>1.47</v>
      </c>
      <c r="C52" s="412">
        <v>179.05930000000001</v>
      </c>
      <c r="D52" s="413">
        <v>139.91999999999999</v>
      </c>
      <c r="E52" s="413">
        <v>239.87639999999999</v>
      </c>
      <c r="F52" s="413">
        <v>186.3912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227</v>
      </c>
      <c r="B53" s="328">
        <v>7.2700000000000001E-2</v>
      </c>
      <c r="C53" s="409">
        <v>163.66139999999999</v>
      </c>
      <c r="D53" s="410">
        <v>129.2236</v>
      </c>
      <c r="E53" s="410">
        <v>228.74199999999999</v>
      </c>
      <c r="F53" s="410">
        <v>171.8038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228</v>
      </c>
      <c r="B54" s="332">
        <v>0.21609999999999999</v>
      </c>
      <c r="C54" s="412">
        <v>219.95339999999999</v>
      </c>
      <c r="D54" s="413">
        <v>160.72900000000001</v>
      </c>
      <c r="E54" s="413">
        <v>304.52</v>
      </c>
      <c r="F54" s="413">
        <v>224.22810000000001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229</v>
      </c>
      <c r="B55" s="328">
        <v>0.17799999999999999</v>
      </c>
      <c r="C55" s="409">
        <v>162.179</v>
      </c>
      <c r="D55" s="410">
        <v>124.84269999999999</v>
      </c>
      <c r="E55" s="410">
        <v>212.22880000000001</v>
      </c>
      <c r="F55" s="410">
        <v>166.84559999999999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230</v>
      </c>
      <c r="B56" s="332">
        <v>2.5550999999999999</v>
      </c>
      <c r="C56" s="412">
        <v>173.5224</v>
      </c>
      <c r="D56" s="413">
        <v>138.72</v>
      </c>
      <c r="E56" s="413">
        <v>241.72</v>
      </c>
      <c r="F56" s="413">
        <v>184.1183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231</v>
      </c>
      <c r="B57" s="328">
        <v>1.2069000000000001</v>
      </c>
      <c r="C57" s="409">
        <v>186.5163</v>
      </c>
      <c r="D57" s="410">
        <v>162.65700000000001</v>
      </c>
      <c r="E57" s="410">
        <v>221.1003</v>
      </c>
      <c r="F57" s="410">
        <v>190.10980000000001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232</v>
      </c>
      <c r="B58" s="332">
        <v>0.69969999999999999</v>
      </c>
      <c r="C58" s="412">
        <v>142.27170000000001</v>
      </c>
      <c r="D58" s="413">
        <v>111.42</v>
      </c>
      <c r="E58" s="413">
        <v>177.66749999999999</v>
      </c>
      <c r="F58" s="413">
        <v>145.38059999999999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233</v>
      </c>
      <c r="B59" s="328">
        <v>0.31559999999999999</v>
      </c>
      <c r="C59" s="409">
        <v>166.82050000000001</v>
      </c>
      <c r="D59" s="410">
        <v>137.81389999999999</v>
      </c>
      <c r="E59" s="410">
        <v>191.13460000000001</v>
      </c>
      <c r="F59" s="410">
        <v>167.60149999999999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234</v>
      </c>
      <c r="B60" s="332">
        <v>8.2199999999999995E-2</v>
      </c>
      <c r="C60" s="412">
        <v>154.4889</v>
      </c>
      <c r="D60" s="413">
        <v>122.68</v>
      </c>
      <c r="E60" s="413">
        <v>249.91040000000001</v>
      </c>
      <c r="F60" s="413">
        <v>172.09129999999999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235</v>
      </c>
      <c r="B61" s="328">
        <v>0.95289999999999997</v>
      </c>
      <c r="C61" s="409">
        <v>168.9452</v>
      </c>
      <c r="D61" s="410">
        <v>127.68980000000001</v>
      </c>
      <c r="E61" s="410">
        <v>211.1294</v>
      </c>
      <c r="F61" s="410">
        <v>171.3518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236</v>
      </c>
      <c r="B62" s="332">
        <v>5.7000000000000002E-2</v>
      </c>
      <c r="C62" s="412">
        <v>185.79519999999999</v>
      </c>
      <c r="D62" s="413">
        <v>149.08439999999999</v>
      </c>
      <c r="E62" s="413">
        <v>237.11439999999999</v>
      </c>
      <c r="F62" s="413">
        <v>188.0206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237</v>
      </c>
      <c r="B63" s="328">
        <v>6.8400000000000002E-2</v>
      </c>
      <c r="C63" s="409">
        <v>173.93770000000001</v>
      </c>
      <c r="D63" s="410">
        <v>140.32</v>
      </c>
      <c r="E63" s="410">
        <v>233.67359999999999</v>
      </c>
      <c r="F63" s="410">
        <v>181.68109999999999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238</v>
      </c>
      <c r="B64" s="332">
        <v>0.90949999999999998</v>
      </c>
      <c r="C64" s="412">
        <v>157.65520000000001</v>
      </c>
      <c r="D64" s="413">
        <v>121.37</v>
      </c>
      <c r="E64" s="413">
        <v>196.4836</v>
      </c>
      <c r="F64" s="413">
        <v>161.4178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239</v>
      </c>
      <c r="B65" s="328">
        <v>0.14749999999999999</v>
      </c>
      <c r="C65" s="409">
        <v>160.56540000000001</v>
      </c>
      <c r="D65" s="410">
        <v>116.1117</v>
      </c>
      <c r="E65" s="410">
        <v>203.38759999999999</v>
      </c>
      <c r="F65" s="410">
        <v>161.0735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240</v>
      </c>
      <c r="B66" s="332">
        <v>0.1157</v>
      </c>
      <c r="C66" s="412">
        <v>130.13159999999999</v>
      </c>
      <c r="D66" s="413">
        <v>101.47</v>
      </c>
      <c r="E66" s="413">
        <v>164.8201</v>
      </c>
      <c r="F66" s="413">
        <v>131.96719999999999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241</v>
      </c>
      <c r="B67" s="328">
        <v>3.5700000000000003E-2</v>
      </c>
      <c r="C67" s="409">
        <v>152.75049999999999</v>
      </c>
      <c r="D67" s="410">
        <v>134.43379999999999</v>
      </c>
      <c r="E67" s="410">
        <v>165.2912</v>
      </c>
      <c r="F67" s="410">
        <v>150.68629999999999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242</v>
      </c>
      <c r="B68" s="332">
        <v>0.26050000000000001</v>
      </c>
      <c r="C68" s="412">
        <v>170.44300000000001</v>
      </c>
      <c r="D68" s="413">
        <v>135.0557</v>
      </c>
      <c r="E68" s="413">
        <v>205.5566</v>
      </c>
      <c r="F68" s="413">
        <v>171.83920000000001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243</v>
      </c>
      <c r="B69" s="328">
        <v>9.35E-2</v>
      </c>
      <c r="C69" s="409">
        <v>141.26730000000001</v>
      </c>
      <c r="D69" s="410">
        <v>106.08</v>
      </c>
      <c r="E69" s="410">
        <v>183.0556</v>
      </c>
      <c r="F69" s="410">
        <v>143.0651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244</v>
      </c>
      <c r="B70" s="332">
        <v>4.6100000000000002E-2</v>
      </c>
      <c r="C70" s="412">
        <v>179.7028</v>
      </c>
      <c r="D70" s="413">
        <v>148.48400000000001</v>
      </c>
      <c r="E70" s="413">
        <v>218.16050000000001</v>
      </c>
      <c r="F70" s="413">
        <v>181.92930000000001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245</v>
      </c>
      <c r="B71" s="328">
        <v>4.7300000000000002E-2</v>
      </c>
      <c r="C71" s="409">
        <v>153.36000000000001</v>
      </c>
      <c r="D71" s="410">
        <v>119.47020000000001</v>
      </c>
      <c r="E71" s="410">
        <v>190.49369999999999</v>
      </c>
      <c r="F71" s="410">
        <v>155.6523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246</v>
      </c>
      <c r="B72" s="332">
        <v>7.9100000000000004E-2</v>
      </c>
      <c r="C72" s="412">
        <v>201.13550000000001</v>
      </c>
      <c r="D72" s="413">
        <v>147.33000000000001</v>
      </c>
      <c r="E72" s="413">
        <v>217.9434</v>
      </c>
      <c r="F72" s="413">
        <v>192.89330000000001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247</v>
      </c>
      <c r="B73" s="328">
        <v>0.39200000000000002</v>
      </c>
      <c r="C73" s="409">
        <v>149.11410000000001</v>
      </c>
      <c r="D73" s="410">
        <v>117.1705</v>
      </c>
      <c r="E73" s="410">
        <v>182.2706</v>
      </c>
      <c r="F73" s="410">
        <v>150.55009999999999</v>
      </c>
    </row>
    <row r="74" spans="1:19" ht="13.5" x14ac:dyDescent="0.25">
      <c r="A74" s="411" t="s">
        <v>248</v>
      </c>
      <c r="B74" s="332">
        <v>0.1024</v>
      </c>
      <c r="C74" s="412">
        <v>149.4914</v>
      </c>
      <c r="D74" s="413">
        <v>116.7509</v>
      </c>
      <c r="E74" s="413">
        <v>199.517</v>
      </c>
      <c r="F74" s="413">
        <v>155.10059999999999</v>
      </c>
    </row>
    <row r="75" spans="1:19" x14ac:dyDescent="0.2">
      <c r="A75" s="327" t="s">
        <v>249</v>
      </c>
      <c r="B75" s="328">
        <v>5.5500000000000001E-2</v>
      </c>
      <c r="C75" s="409">
        <v>172.79949999999999</v>
      </c>
      <c r="D75" s="410">
        <v>133.99760000000001</v>
      </c>
      <c r="E75" s="410">
        <v>214.947</v>
      </c>
      <c r="F75" s="410">
        <v>176.32310000000001</v>
      </c>
    </row>
    <row r="76" spans="1:19" ht="13.5" x14ac:dyDescent="0.25">
      <c r="A76" s="411" t="s">
        <v>250</v>
      </c>
      <c r="B76" s="332">
        <v>0.89729999999999999</v>
      </c>
      <c r="C76" s="412">
        <v>165.95750000000001</v>
      </c>
      <c r="D76" s="413">
        <v>132.54669999999999</v>
      </c>
      <c r="E76" s="413">
        <v>200.49270000000001</v>
      </c>
      <c r="F76" s="413">
        <v>167.5565</v>
      </c>
    </row>
    <row r="77" spans="1:19" x14ac:dyDescent="0.2">
      <c r="A77" s="327" t="s">
        <v>251</v>
      </c>
      <c r="B77" s="328">
        <v>2.5931999999999999</v>
      </c>
      <c r="C77" s="409">
        <v>120.2197</v>
      </c>
      <c r="D77" s="410">
        <v>95.45</v>
      </c>
      <c r="E77" s="410">
        <v>157.05459999999999</v>
      </c>
      <c r="F77" s="410">
        <v>124.4234</v>
      </c>
    </row>
    <row r="78" spans="1:19" ht="13.5" x14ac:dyDescent="0.25">
      <c r="A78" s="411" t="s">
        <v>252</v>
      </c>
      <c r="B78" s="332">
        <v>0.58730000000000004</v>
      </c>
      <c r="C78" s="412">
        <v>155.54220000000001</v>
      </c>
      <c r="D78" s="413">
        <v>108.67</v>
      </c>
      <c r="E78" s="413">
        <v>211.48</v>
      </c>
      <c r="F78" s="413">
        <v>159.42310000000001</v>
      </c>
    </row>
    <row r="79" spans="1:19" x14ac:dyDescent="0.2">
      <c r="A79" s="327" t="s">
        <v>253</v>
      </c>
      <c r="B79" s="328">
        <v>1.1271</v>
      </c>
      <c r="C79" s="409">
        <v>123.652</v>
      </c>
      <c r="D79" s="410">
        <v>95.2864</v>
      </c>
      <c r="E79" s="410">
        <v>169.2276</v>
      </c>
      <c r="F79" s="410">
        <v>129.06440000000001</v>
      </c>
    </row>
    <row r="80" spans="1:19" ht="13.5" x14ac:dyDescent="0.25">
      <c r="A80" s="411" t="s">
        <v>254</v>
      </c>
      <c r="B80" s="332">
        <v>0.1108</v>
      </c>
      <c r="C80" s="412">
        <v>147.52520000000001</v>
      </c>
      <c r="D80" s="413">
        <v>115.71</v>
      </c>
      <c r="E80" s="413">
        <v>183.16390000000001</v>
      </c>
      <c r="F80" s="413">
        <v>151.9914</v>
      </c>
    </row>
    <row r="81" spans="1:6" x14ac:dyDescent="0.2">
      <c r="A81" s="327" t="s">
        <v>255</v>
      </c>
      <c r="B81" s="328">
        <v>2.0990000000000002</v>
      </c>
      <c r="C81" s="409">
        <v>139.35</v>
      </c>
      <c r="D81" s="410">
        <v>115.9211</v>
      </c>
      <c r="E81" s="410">
        <v>189.07810000000001</v>
      </c>
      <c r="F81" s="410">
        <v>148.6354</v>
      </c>
    </row>
    <row r="82" spans="1:6" ht="13.5" x14ac:dyDescent="0.25">
      <c r="A82" s="411" t="s">
        <v>256</v>
      </c>
      <c r="B82" s="332">
        <v>1.2670999999999999</v>
      </c>
      <c r="C82" s="412">
        <v>164.69730000000001</v>
      </c>
      <c r="D82" s="413">
        <v>130.45400000000001</v>
      </c>
      <c r="E82" s="413">
        <v>202.7433</v>
      </c>
      <c r="F82" s="413">
        <v>165.85509999999999</v>
      </c>
    </row>
    <row r="83" spans="1:6" x14ac:dyDescent="0.2">
      <c r="A83" s="327" t="s">
        <v>257</v>
      </c>
      <c r="B83" s="328">
        <v>0.2107</v>
      </c>
      <c r="C83" s="409">
        <v>144.126</v>
      </c>
      <c r="D83" s="410">
        <v>111.6602</v>
      </c>
      <c r="E83" s="410">
        <v>171.4</v>
      </c>
      <c r="F83" s="410">
        <v>143.99029999999999</v>
      </c>
    </row>
    <row r="84" spans="1:6" ht="13.5" x14ac:dyDescent="0.25">
      <c r="A84" s="411" t="s">
        <v>258</v>
      </c>
      <c r="B84" s="332">
        <v>1.3653</v>
      </c>
      <c r="C84" s="412">
        <v>169.56229999999999</v>
      </c>
      <c r="D84" s="413">
        <v>124.76130000000001</v>
      </c>
      <c r="E84" s="413">
        <v>206.44</v>
      </c>
      <c r="F84" s="413">
        <v>167.6611</v>
      </c>
    </row>
    <row r="85" spans="1:6" x14ac:dyDescent="0.2">
      <c r="A85" s="327" t="s">
        <v>259</v>
      </c>
      <c r="B85" s="328">
        <v>1.1992</v>
      </c>
      <c r="C85" s="409">
        <v>217.70160000000001</v>
      </c>
      <c r="D85" s="410">
        <v>181.27420000000001</v>
      </c>
      <c r="E85" s="410">
        <v>293.04469999999998</v>
      </c>
      <c r="F85" s="410">
        <v>228.76679999999999</v>
      </c>
    </row>
    <row r="86" spans="1:6" ht="13.5" x14ac:dyDescent="0.25">
      <c r="A86" s="411" t="s">
        <v>260</v>
      </c>
      <c r="B86" s="332">
        <v>0.80630000000000002</v>
      </c>
      <c r="C86" s="412">
        <v>193.95679999999999</v>
      </c>
      <c r="D86" s="413">
        <v>150.06270000000001</v>
      </c>
      <c r="E86" s="413">
        <v>244.57239999999999</v>
      </c>
      <c r="F86" s="413">
        <v>194.25630000000001</v>
      </c>
    </row>
    <row r="87" spans="1:6" x14ac:dyDescent="0.2">
      <c r="A87" s="327" t="s">
        <v>261</v>
      </c>
      <c r="B87" s="328">
        <v>0.28739999999999999</v>
      </c>
      <c r="C87" s="409">
        <v>122.2432</v>
      </c>
      <c r="D87" s="410">
        <v>86.51</v>
      </c>
      <c r="E87" s="410">
        <v>178.99940000000001</v>
      </c>
      <c r="F87" s="410">
        <v>126.3755</v>
      </c>
    </row>
    <row r="88" spans="1:6" ht="13.5" x14ac:dyDescent="0.25">
      <c r="A88" s="411" t="s">
        <v>262</v>
      </c>
      <c r="B88" s="332">
        <v>0.1012</v>
      </c>
      <c r="C88" s="412">
        <v>159.53</v>
      </c>
      <c r="D88" s="413">
        <v>107.64870000000001</v>
      </c>
      <c r="E88" s="413">
        <v>243.4436</v>
      </c>
      <c r="F88" s="413">
        <v>174.54159999999999</v>
      </c>
    </row>
    <row r="89" spans="1:6" x14ac:dyDescent="0.2">
      <c r="A89" s="327" t="s">
        <v>263</v>
      </c>
      <c r="B89" s="328">
        <v>5.57E-2</v>
      </c>
      <c r="C89" s="409">
        <v>133.9709</v>
      </c>
      <c r="D89" s="410">
        <v>116.113</v>
      </c>
      <c r="E89" s="410">
        <v>169.3751</v>
      </c>
      <c r="F89" s="410">
        <v>140.1251</v>
      </c>
    </row>
    <row r="90" spans="1:6" ht="13.5" x14ac:dyDescent="0.25">
      <c r="A90" s="411" t="s">
        <v>264</v>
      </c>
      <c r="B90" s="332">
        <v>0.23380000000000001</v>
      </c>
      <c r="C90" s="412">
        <v>145.6491</v>
      </c>
      <c r="D90" s="413">
        <v>109.57</v>
      </c>
      <c r="E90" s="413">
        <v>183.04220000000001</v>
      </c>
      <c r="F90" s="413">
        <v>146.65819999999999</v>
      </c>
    </row>
    <row r="91" spans="1:6" x14ac:dyDescent="0.2">
      <c r="A91" s="327" t="s">
        <v>265</v>
      </c>
      <c r="B91" s="328">
        <v>4.3700000000000003E-2</v>
      </c>
      <c r="C91" s="409">
        <v>155.0352</v>
      </c>
      <c r="D91" s="410">
        <v>132.61539999999999</v>
      </c>
      <c r="E91" s="410">
        <v>190.4367</v>
      </c>
      <c r="F91" s="410">
        <v>158.38900000000001</v>
      </c>
    </row>
    <row r="92" spans="1:6" ht="13.5" x14ac:dyDescent="0.25">
      <c r="A92" s="411" t="s">
        <v>266</v>
      </c>
      <c r="B92" s="332">
        <v>4.2900000000000001E-2</v>
      </c>
      <c r="C92" s="412">
        <v>160.79159999999999</v>
      </c>
      <c r="D92" s="413">
        <v>125.9503</v>
      </c>
      <c r="E92" s="413">
        <v>194.15270000000001</v>
      </c>
      <c r="F92" s="413">
        <v>164.8252</v>
      </c>
    </row>
    <row r="93" spans="1:6" x14ac:dyDescent="0.2">
      <c r="A93" s="327" t="s">
        <v>267</v>
      </c>
      <c r="B93" s="328">
        <v>4.7199999999999999E-2</v>
      </c>
      <c r="C93" s="409">
        <v>127.37130000000001</v>
      </c>
      <c r="D93" s="410">
        <v>99.94</v>
      </c>
      <c r="E93" s="410">
        <v>152.11070000000001</v>
      </c>
      <c r="F93" s="410">
        <v>127.5882</v>
      </c>
    </row>
    <row r="94" spans="1:6" ht="13.5" x14ac:dyDescent="0.25">
      <c r="A94" s="411" t="s">
        <v>268</v>
      </c>
      <c r="B94" s="332">
        <v>0.1363</v>
      </c>
      <c r="C94" s="412">
        <v>112.553</v>
      </c>
      <c r="D94" s="413">
        <v>93.75</v>
      </c>
      <c r="E94" s="413">
        <v>138.8877</v>
      </c>
      <c r="F94" s="413">
        <v>113.84</v>
      </c>
    </row>
    <row r="95" spans="1:6" x14ac:dyDescent="0.2">
      <c r="A95" s="327" t="s">
        <v>269</v>
      </c>
      <c r="B95" s="328">
        <v>0.1017</v>
      </c>
      <c r="C95" s="409">
        <v>111.3566</v>
      </c>
      <c r="D95" s="410">
        <v>88.1</v>
      </c>
      <c r="E95" s="410">
        <v>184.7064</v>
      </c>
      <c r="F95" s="410">
        <v>123.3338</v>
      </c>
    </row>
    <row r="96" spans="1:6" ht="13.5" x14ac:dyDescent="0.25">
      <c r="A96" s="411" t="s">
        <v>270</v>
      </c>
      <c r="B96" s="332">
        <v>4.8599999999999997E-2</v>
      </c>
      <c r="C96" s="412">
        <v>130.98939999999999</v>
      </c>
      <c r="D96" s="413">
        <v>99.394000000000005</v>
      </c>
      <c r="E96" s="413">
        <v>182.208</v>
      </c>
      <c r="F96" s="413">
        <v>135.16540000000001</v>
      </c>
    </row>
    <row r="97" spans="1:6" x14ac:dyDescent="0.2">
      <c r="A97" s="327" t="s">
        <v>271</v>
      </c>
      <c r="B97" s="328">
        <v>0.14630000000000001</v>
      </c>
      <c r="C97" s="409">
        <v>135.01300000000001</v>
      </c>
      <c r="D97" s="410">
        <v>105.4614</v>
      </c>
      <c r="E97" s="410">
        <v>177.70869999999999</v>
      </c>
      <c r="F97" s="410">
        <v>140.9151</v>
      </c>
    </row>
    <row r="98" spans="1:6" ht="13.5" x14ac:dyDescent="0.25">
      <c r="A98" s="411" t="s">
        <v>272</v>
      </c>
      <c r="B98" s="332">
        <v>0.35270000000000001</v>
      </c>
      <c r="C98" s="412">
        <v>174.50720000000001</v>
      </c>
      <c r="D98" s="413">
        <v>127.02</v>
      </c>
      <c r="E98" s="413">
        <v>208.3235</v>
      </c>
      <c r="F98" s="413">
        <v>169.55</v>
      </c>
    </row>
    <row r="99" spans="1:6" x14ac:dyDescent="0.2">
      <c r="A99" s="327" t="s">
        <v>273</v>
      </c>
      <c r="B99" s="328">
        <v>6.1100000000000002E-2</v>
      </c>
      <c r="C99" s="409">
        <v>140.60059999999999</v>
      </c>
      <c r="D99" s="410">
        <v>117.6695</v>
      </c>
      <c r="E99" s="410">
        <v>182.62639999999999</v>
      </c>
      <c r="F99" s="410">
        <v>143.8997</v>
      </c>
    </row>
    <row r="100" spans="1:6" ht="13.5" x14ac:dyDescent="0.25">
      <c r="A100" s="411" t="s">
        <v>274</v>
      </c>
      <c r="B100" s="332">
        <v>3.5000000000000003E-2</v>
      </c>
      <c r="C100" s="412">
        <v>138.48390000000001</v>
      </c>
      <c r="D100" s="413">
        <v>105.51</v>
      </c>
      <c r="E100" s="413">
        <v>155.81</v>
      </c>
      <c r="F100" s="413">
        <v>134.48929999999999</v>
      </c>
    </row>
    <row r="101" spans="1:6" x14ac:dyDescent="0.2">
      <c r="A101" s="327" t="s">
        <v>275</v>
      </c>
      <c r="B101" s="328">
        <v>3.5449000000000002</v>
      </c>
      <c r="C101" s="409">
        <v>100.4684</v>
      </c>
      <c r="D101" s="410">
        <v>83.39</v>
      </c>
      <c r="E101" s="410">
        <v>130.03030000000001</v>
      </c>
      <c r="F101" s="410">
        <v>104.8631</v>
      </c>
    </row>
    <row r="102" spans="1:6" ht="13.5" x14ac:dyDescent="0.25">
      <c r="A102" s="411" t="s">
        <v>276</v>
      </c>
      <c r="B102" s="332">
        <v>5.7000000000000002E-2</v>
      </c>
      <c r="C102" s="412">
        <v>112.40649999999999</v>
      </c>
      <c r="D102" s="413">
        <v>94.62</v>
      </c>
      <c r="E102" s="413">
        <v>152.02760000000001</v>
      </c>
      <c r="F102" s="413">
        <v>120.4902</v>
      </c>
    </row>
    <row r="103" spans="1:6" x14ac:dyDescent="0.2">
      <c r="A103" s="327" t="s">
        <v>277</v>
      </c>
      <c r="B103" s="328">
        <v>4.8399999999999999E-2</v>
      </c>
      <c r="C103" s="409">
        <v>122.14</v>
      </c>
      <c r="D103" s="410">
        <v>95.511600000000001</v>
      </c>
      <c r="E103" s="410">
        <v>155.42580000000001</v>
      </c>
      <c r="F103" s="410">
        <v>123.9431</v>
      </c>
    </row>
    <row r="104" spans="1:6" ht="13.5" x14ac:dyDescent="0.25">
      <c r="A104" s="411" t="s">
        <v>278</v>
      </c>
      <c r="B104" s="332">
        <v>0.23380000000000001</v>
      </c>
      <c r="C104" s="412">
        <v>109.5471</v>
      </c>
      <c r="D104" s="413">
        <v>90.64</v>
      </c>
      <c r="E104" s="413">
        <v>136.89269999999999</v>
      </c>
      <c r="F104" s="413">
        <v>111.9576</v>
      </c>
    </row>
    <row r="105" spans="1:6" x14ac:dyDescent="0.2">
      <c r="A105" s="327" t="s">
        <v>279</v>
      </c>
      <c r="B105" s="328">
        <v>0.93930000000000002</v>
      </c>
      <c r="C105" s="409">
        <v>115.8069</v>
      </c>
      <c r="D105" s="410">
        <v>78.760000000000005</v>
      </c>
      <c r="E105" s="410">
        <v>157.99029999999999</v>
      </c>
      <c r="F105" s="410">
        <v>117.79170000000001</v>
      </c>
    </row>
    <row r="106" spans="1:6" ht="13.5" x14ac:dyDescent="0.25">
      <c r="A106" s="411" t="s">
        <v>280</v>
      </c>
      <c r="B106" s="332">
        <v>0.10879999999999999</v>
      </c>
      <c r="C106" s="412">
        <v>130.03530000000001</v>
      </c>
      <c r="D106" s="413">
        <v>97.217600000000004</v>
      </c>
      <c r="E106" s="413">
        <v>167.11799999999999</v>
      </c>
      <c r="F106" s="413">
        <v>131.17830000000001</v>
      </c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CZ020</dc:subject>
  <dc:creator>MPSV ČR</dc:creator>
  <cp:lastModifiedBy>Novotný Michal</cp:lastModifiedBy>
  <dcterms:created xsi:type="dcterms:W3CDTF">2019-03-19T09:42:34Z</dcterms:created>
  <dcterms:modified xsi:type="dcterms:W3CDTF">2019-03-19T09:42:36Z</dcterms:modified>
</cp:coreProperties>
</file>