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3F84CE81-D8F8-4E3C-8872-C43967520323}" xr6:coauthVersionLast="41" xr6:coauthVersionMax="41" xr10:uidLastSave="{00000000-0000-0000-0000-000000000000}"/>
  <bookViews>
    <workbookView xWindow="1245" yWindow="1080" windowWidth="26655" windowHeight="14190" xr2:uid="{F1394312-DEBE-4E62-8D17-67C495BBFE01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'MZS-M8'!$A$12:$L$119</definedName>
    <definedName name="_xlnm.Print_Area" localSheetId="4">'MZS-T0'!$A$1:$F$35</definedName>
    <definedName name="_xlnm.Print_Area" localSheetId="5">'MZS-T8'!$A$14:$G$118</definedName>
    <definedName name="_xlnm.Print_Area" localSheetId="6">'MZS-V0'!$A$1:$F$31</definedName>
    <definedName name="_xlnm.Print_Area" localSheetId="7">'MZS-V1'!$A$1:$F$48</definedName>
    <definedName name="_xlnm.Print_Area" localSheetId="8">'MZS-V8'!$A$13:$F$120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7" i="5" l="1"/>
  <c r="J25" i="5"/>
  <c r="J26" i="5"/>
  <c r="J23" i="5"/>
</calcChain>
</file>

<file path=xl/sharedStrings.xml><?xml version="1.0" encoding="utf-8"?>
<sst xmlns="http://schemas.openxmlformats.org/spreadsheetml/2006/main" count="862" uniqueCount="287">
  <si>
    <t>MZS-M0</t>
  </si>
  <si>
    <t>CZ032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</si>
  <si>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</si>
  <si>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</si>
  <si>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</si>
  <si>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</si>
  <si>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</si>
  <si>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</si>
  <si>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</si>
  <si>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</si>
  <si>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</si>
  <si>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</si>
  <si>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</si>
  <si>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</si>
  <si>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</si>
  <si>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</si>
  <si>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</si>
  <si>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</si>
  <si>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</si>
  <si>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</si>
  <si>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</si>
  <si>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</si>
  <si>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</si>
  <si>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</si>
  <si>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</si>
  <si>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</si>
  <si>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</si>
  <si>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</si>
  <si>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</si>
  <si>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</si>
  <si>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</si>
  <si>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</si>
  <si>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</si>
  <si>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</si>
  <si>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</si>
  <si>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</si>
  <si>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</si>
  <si>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</si>
  <si>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</si>
  <si>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</si>
  <si>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</si>
  <si>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</si>
  <si>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</si>
  <si>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</si>
  <si>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</si>
  <si>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</si>
  <si>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</si>
  <si>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</si>
  <si>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</si>
  <si>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</si>
  <si>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</si>
  <si>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</si>
  <si>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</si>
  <si>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</si>
  <si>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</si>
  <si>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</si>
  <si>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</si>
  <si>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</si>
  <si>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</si>
  <si>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</si>
  <si>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</si>
  <si>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</si>
  <si>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</si>
  <si>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</si>
  <si>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</si>
  <si>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</si>
  <si>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</si>
  <si>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</si>
  <si>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</si>
  <si>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</si>
  <si>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</si>
  <si>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</si>
  <si>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</si>
  <si>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</si>
  <si>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</si>
  <si>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</si>
  <si>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</si>
  <si>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</si>
  <si>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</si>
  <si>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</si>
  <si>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*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</si>
  <si>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</si>
  <si>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</si>
  <si>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</si>
  <si>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</si>
  <si>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</si>
  <si>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</si>
  <si>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</si>
  <si>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</si>
  <si>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</si>
  <si>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</si>
  <si>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</si>
  <si>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</si>
  <si>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</si>
  <si>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</si>
  <si>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</si>
  <si>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</si>
  <si>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</si>
  <si>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</si>
  <si>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</si>
  <si>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</si>
  <si>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</si>
  <si>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</si>
  <si>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</si>
  <si>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</si>
  <si>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</si>
  <si>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</si>
  <si>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</si>
  <si>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</si>
  <si>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</si>
  <si>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</si>
  <si>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</si>
  <si>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</si>
  <si>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</si>
  <si>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</si>
  <si>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</si>
  <si>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</si>
  <si>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</si>
  <si>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</si>
  <si>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</si>
  <si>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</si>
  <si>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</si>
  <si>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</si>
  <si>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</si>
  <si>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</si>
  <si>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</si>
  <si>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</si>
  <si>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</si>
  <si>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</si>
  <si>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</si>
  <si>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</si>
  <si>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</si>
  <si>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</si>
  <si>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1324 Řídící pracovníci v dopravě, logistice a příbuzných oborech</t>
  </si>
  <si>
    <t>1330 Řídící pracovníci v oblasti ICT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</si>
  <si>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</si>
  <si>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</si>
  <si>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</si>
  <si>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</si>
  <si>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2142 Stavební inženýři</t>
  </si>
  <si>
    <t>2144 Strojní inženýři</t>
  </si>
  <si>
    <t>2145 Chemičtí inženýři a specialisté v příbuzných oborech</t>
  </si>
  <si>
    <t>2149 Specialisté v oblasti techniky v ostatních oborech</t>
  </si>
  <si>
    <t>2151 Inženýři elektrotechnici a energetici</t>
  </si>
  <si>
    <t>2152 Inženýři elektronici</t>
  </si>
  <si>
    <t>2212 Lékaři specialisté</t>
  </si>
  <si>
    <t>2221 Všeobecné sestry se specializací</t>
  </si>
  <si>
    <t>2262 Farmaceuti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</si>
  <si>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</si>
  <si>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</si>
  <si>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</si>
  <si>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</si>
  <si>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</si>
  <si>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</si>
  <si>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2511 Systémoví analytici</t>
  </si>
  <si>
    <t>2514 Programátoři počítačových aplikací specialisté</t>
  </si>
  <si>
    <t>2519 Specialisté v oblasti testování softwaru,příbuzní pracovníci</t>
  </si>
  <si>
    <t>2522 Systémoví administrátoři, správci počítačových sítí</t>
  </si>
  <si>
    <t>2619 Specialisté v oblasti práva a příbuzných oblastech j.n.</t>
  </si>
  <si>
    <t>2631 Specialisté v oblasti ekonomie</t>
  </si>
  <si>
    <t>2635 Specialisté v oblasti sociální práce</t>
  </si>
  <si>
    <t>2636 Specialisté v církevní oblasti a v příbuzných oblastech</t>
  </si>
  <si>
    <t>3111 Technici v chem. a fyzikálních vědách (kr.chem.inženýrství)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</si>
  <si>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</si>
  <si>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</si>
  <si>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</si>
  <si>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</si>
  <si>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</si>
  <si>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</si>
  <si>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</si>
  <si>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3139 Operátoři velínů j.n.</t>
  </si>
  <si>
    <t>3211 Technici a asistenti pro obsluhu lékařských zařízení</t>
  </si>
  <si>
    <t>3212 Odborní laboranti, laboratorní asistenti v obl.zdravotnictví</t>
  </si>
  <si>
    <t>3222 Porodní asistentky bez specializace</t>
  </si>
  <si>
    <t>3255 Odborní pracovníci v oblasti rehabilitace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</si>
  <si>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</si>
  <si>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</si>
  <si>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</si>
  <si>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</si>
  <si>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</si>
  <si>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</si>
  <si>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</si>
  <si>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</si>
  <si>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</si>
  <si>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</si>
  <si>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</si>
  <si>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3511 Technici provozu ICT, technici programátoři</t>
  </si>
  <si>
    <t>4110 Všeobecní administrativní pracovníci</t>
  </si>
  <si>
    <t>4120 Sekretáři (všeobecní)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</si>
  <si>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</si>
  <si>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</si>
  <si>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</si>
  <si>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4226 Recepční (kr.recepčních v hotelích, ubytovacích zařízeních)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</si>
  <si>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</si>
  <si>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</si>
  <si>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</si>
  <si>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</si>
  <si>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</si>
  <si>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</si>
  <si>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</si>
  <si>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</si>
  <si>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</si>
  <si>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</si>
  <si>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7214 Montéři kovových konstrukcí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</si>
  <si>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</si>
  <si>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</si>
  <si>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</si>
  <si>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7412 Elektromechanici</t>
  </si>
  <si>
    <t>7422 Mechanici a opraváři ICT</t>
  </si>
  <si>
    <t>7515 Ochutnávači,kontroloři kvality potravin a nápojů,příb.prac.</t>
  </si>
  <si>
    <t>7522 Truhláři (kr.stavebních) a pracovníci v příbuzných oborech</t>
  </si>
  <si>
    <t>7523 Seřizovači,obsluha dřevoobráběcích strojů</t>
  </si>
  <si>
    <t>7543 Kvalitáři, testovači výrobků, laboranti (kr.potravin,nápojů)</t>
  </si>
  <si>
    <t>8141 Obsluha strojů na výrobu a zpracování výrobků z pryže</t>
  </si>
  <si>
    <t>8142 Obsluha strojů na výrobu a zpracování výrobků z plastu</t>
  </si>
  <si>
    <t>8172 Obsluha automatiz. strojů a zařízení na prvotní zprac.dřeva</t>
  </si>
  <si>
    <t>8183 Obsluha strojů na balení, plnění a etiketování</t>
  </si>
  <si>
    <t>8189 Obsluha stacionárních strojů a zařízení j.n.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</si>
  <si>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</si>
  <si>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</si>
  <si>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</si>
  <si>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</si>
  <si>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8332 Řidiči nákladních automobilů, tahačů a speciálních vozidel</t>
  </si>
  <si>
    <t>8342 Obsluha železničních, zemních a příbuzných strojů a zařízení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</si>
  <si>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</si>
  <si>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</si>
  <si>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</si>
  <si>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</si>
  <si>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9321 Ruční baliči, plniči a etiketovači</t>
  </si>
  <si>
    <t>9329 Ostatní pomocní pracovníci ve výrobě</t>
  </si>
  <si>
    <t>9333 Pomocní manipulační pracovníci (kromě výroby)</t>
  </si>
  <si>
    <t>9412 Pomocníci v kuchyni</t>
  </si>
  <si>
    <t>9613 Uklízeči veřejných prostranství,čističi kanalizací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</si>
  <si>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</si>
  <si>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</si>
  <si>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</si>
  <si>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</si>
  <si>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</si>
  <si>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</si>
  <si>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</si>
  <si>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</si>
  <si>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</si>
  <si>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</si>
  <si>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</si>
  <si>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</si>
  <si>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</si>
  <si>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</si>
  <si>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</si>
  <si>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</si>
  <si>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</si>
  <si>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</si>
  <si>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</si>
  <si>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</si>
  <si>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</si>
  <si>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</si>
  <si>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</si>
  <si>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</si>
  <si>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</si>
  <si>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</si>
  <si>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</si>
  <si>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</si>
  <si>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</si>
  <si>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</si>
  <si>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</si>
  <si>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</si>
  <si>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</si>
  <si>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</si>
  <si>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</si>
  <si>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</si>
  <si>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</si>
  <si>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</si>
  <si>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</si>
  <si>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</si>
  <si>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</si>
  <si>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</si>
  <si>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</si>
  <si>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</si>
  <si>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</si>
  <si>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</si>
  <si>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</si>
  <si>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</si>
  <si>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</si>
  <si>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</si>
  <si>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</si>
  <si>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Plzeňský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</si>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</sst>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17675F4-9C17-4B0F-9751-17184F1A03DB}"/>
    <cellStyle name="normal" xfId="6" xr:uid="{C9E67293-40DC-4843-BE5D-7415C0F08F30}"/>
    <cellStyle name="Normální" xfId="0" builtinId="0"/>
    <cellStyle name="normální 2 4" xfId="15" xr:uid="{C6E099CD-5DE0-44F2-B052-071CD3EE1F3F}"/>
    <cellStyle name="normální 3" xfId="3" xr:uid="{497FEDCA-2D10-481A-BD09-805017C7452C}"/>
    <cellStyle name="normální_021 ISPV 2" xfId="2" xr:uid="{A1C04E48-16D3-4991-B4A0-F400DC736A29}"/>
    <cellStyle name="normální_021 ISPV 2 2" xfId="9" xr:uid="{40DFCAFD-0D97-4809-9DAD-7C07BE8DEB66}"/>
    <cellStyle name="normální_022 ISPV 2" xfId="1" xr:uid="{FA7FC526-EBF6-4DF7-A8ED-3B4B0E59D22C}"/>
    <cellStyle name="normální_022 ISPVNP vaz 2" xfId="4" xr:uid="{4522B0AE-2CF6-4BA5-8ADF-F38F0F6F5051}"/>
    <cellStyle name="normální_022 ISPVP vaz 2" xfId="5" xr:uid="{E4892BB2-33AA-430F-BF64-5D62A10B1C33}"/>
    <cellStyle name="normální_022 ISPVP vaz 3" xfId="11" xr:uid="{754310C1-624E-4B44-87B0-804AE4F1DA1C}"/>
    <cellStyle name="normální_994 ISPV podnikatelská sféra 2" xfId="14" xr:uid="{0DCCC110-7A6E-45C3-B8F8-3D50B51C16BE}"/>
    <cellStyle name="normální_ISPV984" xfId="8" xr:uid="{2D9615AB-43DE-458C-B34C-F50F1814CE5D}"/>
    <cellStyle name="normální_ISPV984 2" xfId="17" xr:uid="{2E5A408D-303F-41FA-982E-CF8829ABAC9B}"/>
    <cellStyle name="normální_M1 vazena" xfId="7" xr:uid="{F39A8A14-92E1-493C-9545-E7FBE19A70F0}"/>
    <cellStyle name="normální_M1 vazena 2" xfId="16" xr:uid="{647C5A4A-F48D-4E04-B10B-CF69D0C32A50}"/>
    <cellStyle name="normální_NewTables var c M5 navrh" xfId="10" xr:uid="{E800AC0E-E27B-4B4F-976D-6F14A3C031B8}"/>
    <cellStyle name="normální_Vystupy_MPSV" xfId="12" xr:uid="{C92963DE-FA26-4FBE-8C23-55B9F7A1229E}"/>
    <cellStyle name="procent 2" xfId="13" xr:uid="{88A8A9A8-41C1-48F5-8BEE-0947B1BFD2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5185.9309999999969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5185.9309999999969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21983.637299999999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F-4F91-B9BB-23A0673A119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87F-4F91-B9BB-23A0673A119E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7261.1234000000004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7F-4F91-B9BB-23A0673A119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11650.0576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5185.9309999999969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8236.1316999999981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7F-4F91-B9BB-23A0673A1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32479.4663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87F-4F91-B9BB-23A0673A1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09A-46B9-8B1A-3A88B1D09EB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09A-46B9-8B1A-3A88B1D09EB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09A-46B9-8B1A-3A88B1D09EBB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141.63640000000001</c:v>
                </c:pt>
                <c:pt idx="1">
                  <c:v>14.201000000000001</c:v>
                </c:pt>
                <c:pt idx="2">
                  <c:v>7.1516000000000002</c:v>
                </c:pt>
                <c:pt idx="3">
                  <c:v>6.3052000000000135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9A-46B9-8B1A-3A88B1D09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31.724000000000004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31.724000000000004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128.48400000000001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DB-416C-925A-FCDA2D30E00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0DB-416C-925A-FCDA2D30E00E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42.52679999999998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DB-416C-925A-FCDA2D30E00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68.38760000000002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31.724000000000004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49.499600000000015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DB-416C-925A-FCDA2D30E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190.59200000000001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0DB-416C-925A-FCDA2D30E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B5F7057-7918-45A9-A1FD-1ABC86761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1E1CF07-1674-4259-A694-EB32489753A8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F49F6E2-0C2C-492C-B7E7-750D5AE0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4924D39-81EA-4528-B2A6-8374C46DA0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A61A7EE-08F8-4479-A96A-27A9717D7E4F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E47FFBD6-0958-4FBB-B7F2-9A1CC23C5704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3DC19D52-CE84-4731-82B4-BFE36AA92AA5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8F65633-9DEA-459A-819B-D53D35425453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A0640352-05CE-43DC-A579-3E8A6B2B98EE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344FB95-8C2E-4ED0-98C3-9F20C6F90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C371D4D-654F-4335-A6C3-1D8DA609D0D0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C9E894A-298E-45CD-97F8-090D2D587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32479.4663</v>
          </cell>
        </row>
        <row r="33">
          <cell r="B33">
            <v>5185.9309999999969</v>
          </cell>
          <cell r="C33">
            <v>21983.637299999999</v>
          </cell>
          <cell r="D33">
            <v>7261.1234000000004</v>
          </cell>
          <cell r="E33">
            <v>8236.1316999999981</v>
          </cell>
          <cell r="F33">
            <v>11650.0576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141.63640000000001</v>
          </cell>
        </row>
        <row r="25">
          <cell r="H25" t="str">
            <v>Dovolená</v>
          </cell>
          <cell r="I25">
            <v>14.201000000000001</v>
          </cell>
        </row>
        <row r="26">
          <cell r="H26" t="str">
            <v>Nemoc</v>
          </cell>
          <cell r="I26">
            <v>7.1516000000000002</v>
          </cell>
        </row>
        <row r="27">
          <cell r="H27" t="str">
            <v>Jiné</v>
          </cell>
          <cell r="I27">
            <v>6.3052000000000135</v>
          </cell>
        </row>
      </sheetData>
      <sheetData sheetId="7"/>
      <sheetData sheetId="8">
        <row r="16">
          <cell r="D16">
            <v>190.59200000000001</v>
          </cell>
        </row>
        <row r="22">
          <cell r="B22">
            <v>31.724000000000004</v>
          </cell>
          <cell r="C22">
            <v>128.48400000000001</v>
          </cell>
          <cell r="D22">
            <v>42.52679999999998</v>
          </cell>
          <cell r="E22">
            <v>49.499600000000015</v>
          </cell>
          <cell r="F22">
            <v>68.38760000000002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EB2BF-9830-418A-A684-76804A674714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283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284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29244.760699999999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285</v>
      </c>
      <c r="C9" s="23"/>
      <c r="D9" s="442">
        <v>107.59962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16797.706300000002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21983.637299999999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29244.760699999999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37480.892399999997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49130.95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32479.4663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61.2562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16.3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4.32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10.53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173.06319999999999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286</v>
      </c>
      <c r="C29" s="464"/>
      <c r="D29" s="58">
        <v>169.37299999999999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5185.9309999999969</v>
      </c>
      <c r="C33" s="55">
        <v>21983.637299999999</v>
      </c>
      <c r="D33" s="56">
        <v>7261.1234000000004</v>
      </c>
      <c r="E33" s="56">
        <v>8236.1316999999981</v>
      </c>
      <c r="F33" s="56">
        <v>11650.0576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8D4C8-C242-4004-8033-B2181C8C0D81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K41" sqref="K41:N4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Plzeňský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Plzeňský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169.37299999999999</v>
      </c>
      <c r="E12" s="137">
        <v>29244.760699999999</v>
      </c>
      <c r="F12" s="138">
        <v>107.5996</v>
      </c>
      <c r="G12" s="139">
        <v>16797.706300000002</v>
      </c>
      <c r="H12" s="139">
        <v>21983.637299999999</v>
      </c>
      <c r="I12" s="139">
        <v>37480.892399999997</v>
      </c>
      <c r="J12" s="139">
        <v>49130.95</v>
      </c>
      <c r="K12" s="140">
        <v>32479.4663</v>
      </c>
      <c r="L12" s="141">
        <v>16.3</v>
      </c>
      <c r="M12" s="141">
        <v>4.32</v>
      </c>
      <c r="N12" s="141">
        <v>10.53</v>
      </c>
      <c r="O12" s="141">
        <v>173.06319999999999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0.71460000000000001</v>
      </c>
      <c r="E13" s="144">
        <v>22309.184700000002</v>
      </c>
      <c r="F13" s="145">
        <v>106.4581</v>
      </c>
      <c r="G13" s="146">
        <v>14412.9902</v>
      </c>
      <c r="H13" s="146">
        <v>18217.758399999999</v>
      </c>
      <c r="I13" s="146">
        <v>28222.292799999999</v>
      </c>
      <c r="J13" s="146">
        <v>31095.348999999998</v>
      </c>
      <c r="K13" s="147">
        <v>22962.042600000001</v>
      </c>
      <c r="L13" s="148">
        <v>12.13</v>
      </c>
      <c r="M13" s="148">
        <v>5.85</v>
      </c>
      <c r="N13" s="148">
        <v>8.34</v>
      </c>
      <c r="O13" s="148">
        <v>172.05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29.253499999999999</v>
      </c>
      <c r="E14" s="151">
        <v>28646.785100000001</v>
      </c>
      <c r="F14" s="152">
        <v>107.8749</v>
      </c>
      <c r="G14" s="153">
        <v>16314.723</v>
      </c>
      <c r="H14" s="153">
        <v>22050.3403</v>
      </c>
      <c r="I14" s="153">
        <v>34934.234499999999</v>
      </c>
      <c r="J14" s="153">
        <v>41342.0694</v>
      </c>
      <c r="K14" s="154">
        <v>29254.431</v>
      </c>
      <c r="L14" s="155">
        <v>15.75</v>
      </c>
      <c r="M14" s="155">
        <v>4.8099999999999996</v>
      </c>
      <c r="N14" s="155">
        <v>10.37</v>
      </c>
      <c r="O14" s="155">
        <v>172.93039999999999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43.030099999999997</v>
      </c>
      <c r="E15" s="151">
        <v>30353.8331</v>
      </c>
      <c r="F15" s="152">
        <v>106.32259999999999</v>
      </c>
      <c r="G15" s="153">
        <v>16755.692500000001</v>
      </c>
      <c r="H15" s="153">
        <v>22598.187399999999</v>
      </c>
      <c r="I15" s="153">
        <v>39733.172400000003</v>
      </c>
      <c r="J15" s="153">
        <v>52697.945399999997</v>
      </c>
      <c r="K15" s="154">
        <v>33690.3007</v>
      </c>
      <c r="L15" s="155">
        <v>16.22</v>
      </c>
      <c r="M15" s="155">
        <v>3.8</v>
      </c>
      <c r="N15" s="155">
        <v>10.61</v>
      </c>
      <c r="O15" s="155">
        <v>173.25299999999999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49.613799999999998</v>
      </c>
      <c r="E16" s="151">
        <v>29584.222000000002</v>
      </c>
      <c r="F16" s="152">
        <v>108.40049999999999</v>
      </c>
      <c r="G16" s="153">
        <v>16746.049599999998</v>
      </c>
      <c r="H16" s="153">
        <v>21990.571599999999</v>
      </c>
      <c r="I16" s="153">
        <v>38723.9447</v>
      </c>
      <c r="J16" s="153">
        <v>52138.841399999998</v>
      </c>
      <c r="K16" s="154">
        <v>33756.225400000003</v>
      </c>
      <c r="L16" s="155">
        <v>16.190000000000001</v>
      </c>
      <c r="M16" s="155">
        <v>4.33</v>
      </c>
      <c r="N16" s="155">
        <v>10.48</v>
      </c>
      <c r="O16" s="155">
        <v>172.74709999999999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36.204599999999999</v>
      </c>
      <c r="E17" s="151">
        <v>28045.795600000001</v>
      </c>
      <c r="F17" s="152">
        <v>107.1005</v>
      </c>
      <c r="G17" s="153">
        <v>16827.423500000001</v>
      </c>
      <c r="H17" s="153">
        <v>21210.2906</v>
      </c>
      <c r="I17" s="153">
        <v>36571.297299999998</v>
      </c>
      <c r="J17" s="153">
        <v>47589.745600000002</v>
      </c>
      <c r="K17" s="154">
        <v>31876.337200000002</v>
      </c>
      <c r="L17" s="155">
        <v>16.43</v>
      </c>
      <c r="M17" s="155">
        <v>4.58</v>
      </c>
      <c r="N17" s="155">
        <v>10.59</v>
      </c>
      <c r="O17" s="155">
        <v>173.45509999999999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10.5563</v>
      </c>
      <c r="E18" s="151">
        <v>28819.088100000001</v>
      </c>
      <c r="F18" s="152">
        <v>107.58280000000001</v>
      </c>
      <c r="G18" s="153">
        <v>17643.810000000001</v>
      </c>
      <c r="H18" s="153">
        <v>22358.712899999999</v>
      </c>
      <c r="I18" s="153">
        <v>37072.676599999999</v>
      </c>
      <c r="J18" s="153">
        <v>50749.212500000001</v>
      </c>
      <c r="K18" s="154">
        <v>33193.231399999997</v>
      </c>
      <c r="L18" s="155">
        <v>18.190000000000001</v>
      </c>
      <c r="M18" s="155">
        <v>4.3099999999999996</v>
      </c>
      <c r="N18" s="155">
        <v>10.7</v>
      </c>
      <c r="O18" s="155">
        <v>172.86770000000001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101.8703</v>
      </c>
      <c r="E20" s="137">
        <v>31948.7264</v>
      </c>
      <c r="F20" s="138">
        <v>106.79089999999999</v>
      </c>
      <c r="G20" s="139">
        <v>17852.898700000002</v>
      </c>
      <c r="H20" s="139">
        <v>24895.838299999999</v>
      </c>
      <c r="I20" s="139">
        <v>40763.919099999999</v>
      </c>
      <c r="J20" s="139">
        <v>53872.506999999998</v>
      </c>
      <c r="K20" s="140">
        <v>35752.346599999997</v>
      </c>
      <c r="L20" s="141">
        <v>17</v>
      </c>
      <c r="M20" s="141">
        <v>4.4800000000000004</v>
      </c>
      <c r="N20" s="141">
        <v>10.43</v>
      </c>
      <c r="O20" s="141">
        <v>173.88159999999999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0.36330000000000001</v>
      </c>
      <c r="E21" s="144">
        <v>25576.41</v>
      </c>
      <c r="F21" s="145">
        <v>108.24469999999999</v>
      </c>
      <c r="G21" s="146">
        <v>19416.823499999999</v>
      </c>
      <c r="H21" s="146">
        <v>20833.020400000001</v>
      </c>
      <c r="I21" s="146">
        <v>29950.142800000001</v>
      </c>
      <c r="J21" s="146">
        <v>33868.346400000002</v>
      </c>
      <c r="K21" s="147">
        <v>25813.8678</v>
      </c>
      <c r="L21" s="148">
        <v>14.06</v>
      </c>
      <c r="M21" s="148">
        <v>5.94</v>
      </c>
      <c r="N21" s="148">
        <v>8.98</v>
      </c>
      <c r="O21" s="148">
        <v>171.17269999999999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18.683900000000001</v>
      </c>
      <c r="E22" s="151">
        <v>30614.8289</v>
      </c>
      <c r="F22" s="152">
        <v>107.9881</v>
      </c>
      <c r="G22" s="153">
        <v>17146.7107</v>
      </c>
      <c r="H22" s="153">
        <v>24747.625899999999</v>
      </c>
      <c r="I22" s="153">
        <v>36846.809099999999</v>
      </c>
      <c r="J22" s="153">
        <v>43403.703600000001</v>
      </c>
      <c r="K22" s="154">
        <v>31106.895700000001</v>
      </c>
      <c r="L22" s="155">
        <v>16.440000000000001</v>
      </c>
      <c r="M22" s="155">
        <v>5.04</v>
      </c>
      <c r="N22" s="155">
        <v>10.34</v>
      </c>
      <c r="O22" s="155">
        <v>173.4554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27.495899999999999</v>
      </c>
      <c r="E23" s="151">
        <v>33299.519500000002</v>
      </c>
      <c r="F23" s="152">
        <v>105.79689999999999</v>
      </c>
      <c r="G23" s="153">
        <v>17445.7474</v>
      </c>
      <c r="H23" s="153">
        <v>25530.361000000001</v>
      </c>
      <c r="I23" s="153">
        <v>42765.935299999997</v>
      </c>
      <c r="J23" s="153">
        <v>56118.019500000002</v>
      </c>
      <c r="K23" s="154">
        <v>36584.975100000003</v>
      </c>
      <c r="L23" s="155">
        <v>17.16</v>
      </c>
      <c r="M23" s="155">
        <v>4</v>
      </c>
      <c r="N23" s="155">
        <v>10.38</v>
      </c>
      <c r="O23" s="155">
        <v>174.0951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26.974599999999999</v>
      </c>
      <c r="E24" s="151">
        <v>33509.190799999997</v>
      </c>
      <c r="F24" s="152">
        <v>109.0997</v>
      </c>
      <c r="G24" s="153">
        <v>18081.419600000001</v>
      </c>
      <c r="H24" s="153">
        <v>25390.676899999999</v>
      </c>
      <c r="I24" s="153">
        <v>43890.311099999999</v>
      </c>
      <c r="J24" s="153">
        <v>60598.807999999997</v>
      </c>
      <c r="K24" s="154">
        <v>38497.822699999997</v>
      </c>
      <c r="L24" s="155">
        <v>16.68</v>
      </c>
      <c r="M24" s="155">
        <v>4.4800000000000004</v>
      </c>
      <c r="N24" s="155">
        <v>10.41</v>
      </c>
      <c r="O24" s="155">
        <v>173.68219999999999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20.454499999999999</v>
      </c>
      <c r="E25" s="151">
        <v>31648.514500000001</v>
      </c>
      <c r="F25" s="152">
        <v>107.1862</v>
      </c>
      <c r="G25" s="153">
        <v>18345.1666</v>
      </c>
      <c r="H25" s="153">
        <v>24619.112000000001</v>
      </c>
      <c r="I25" s="153">
        <v>40540.266799999998</v>
      </c>
      <c r="J25" s="153">
        <v>52956.8514</v>
      </c>
      <c r="K25" s="154">
        <v>35789.955600000001</v>
      </c>
      <c r="L25" s="155">
        <v>17.100000000000001</v>
      </c>
      <c r="M25" s="155">
        <v>4.76</v>
      </c>
      <c r="N25" s="155">
        <v>10.53</v>
      </c>
      <c r="O25" s="155">
        <v>174.5257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7.8978999999999999</v>
      </c>
      <c r="E26" s="151">
        <v>30206.6924</v>
      </c>
      <c r="F26" s="152">
        <v>106.0988</v>
      </c>
      <c r="G26" s="153">
        <v>19038.0016</v>
      </c>
      <c r="H26" s="153">
        <v>24016.205699999999</v>
      </c>
      <c r="I26" s="153">
        <v>38122.421300000002</v>
      </c>
      <c r="J26" s="153">
        <v>52064.658600000002</v>
      </c>
      <c r="K26" s="154">
        <v>34826.3632</v>
      </c>
      <c r="L26" s="155">
        <v>18.7</v>
      </c>
      <c r="M26" s="155">
        <v>4.26</v>
      </c>
      <c r="N26" s="155">
        <v>10.66</v>
      </c>
      <c r="O26" s="155">
        <v>173.28370000000001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67.502700000000004</v>
      </c>
      <c r="E28" s="137">
        <v>25306.795399999999</v>
      </c>
      <c r="F28" s="138">
        <v>108.0594</v>
      </c>
      <c r="G28" s="139">
        <v>15612.2114</v>
      </c>
      <c r="H28" s="139">
        <v>19254.217799999999</v>
      </c>
      <c r="I28" s="139">
        <v>32272.235799999999</v>
      </c>
      <c r="J28" s="139">
        <v>40160.1109</v>
      </c>
      <c r="K28" s="140">
        <v>27540.280599999998</v>
      </c>
      <c r="L28" s="141">
        <v>14.91</v>
      </c>
      <c r="M28" s="141">
        <v>4</v>
      </c>
      <c r="N28" s="141">
        <v>10.7</v>
      </c>
      <c r="O28" s="141">
        <v>171.82820000000001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0.35120000000000001</v>
      </c>
      <c r="E29" s="144">
        <v>19171.6783</v>
      </c>
      <c r="F29" s="145">
        <v>103.1698</v>
      </c>
      <c r="G29" s="146">
        <v>14412.9902</v>
      </c>
      <c r="H29" s="146">
        <v>14412.9902</v>
      </c>
      <c r="I29" s="146">
        <v>24096.9532</v>
      </c>
      <c r="J29" s="146">
        <v>28717.884900000001</v>
      </c>
      <c r="K29" s="147">
        <v>20011.431799999998</v>
      </c>
      <c r="L29" s="148">
        <v>9.56</v>
      </c>
      <c r="M29" s="148">
        <v>5.73</v>
      </c>
      <c r="N29" s="148">
        <v>7.49</v>
      </c>
      <c r="O29" s="148">
        <v>172.95779999999999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10.5695</v>
      </c>
      <c r="E30" s="151">
        <v>25261.920600000001</v>
      </c>
      <c r="F30" s="152">
        <v>107.4235</v>
      </c>
      <c r="G30" s="153">
        <v>15709.1031</v>
      </c>
      <c r="H30" s="153">
        <v>19162.1096</v>
      </c>
      <c r="I30" s="153">
        <v>31275.236700000001</v>
      </c>
      <c r="J30" s="153">
        <v>36228.035000000003</v>
      </c>
      <c r="K30" s="154">
        <v>25979.8037</v>
      </c>
      <c r="L30" s="155">
        <v>14.29</v>
      </c>
      <c r="M30" s="155">
        <v>4.34</v>
      </c>
      <c r="N30" s="155">
        <v>10.43</v>
      </c>
      <c r="O30" s="155">
        <v>172.00229999999999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15.5342</v>
      </c>
      <c r="E31" s="151">
        <v>26168.543900000001</v>
      </c>
      <c r="F31" s="152">
        <v>107.4258</v>
      </c>
      <c r="G31" s="153">
        <v>15849.875700000001</v>
      </c>
      <c r="H31" s="153">
        <v>19991.103200000001</v>
      </c>
      <c r="I31" s="153">
        <v>33464.3629</v>
      </c>
      <c r="J31" s="153">
        <v>41798.798999999999</v>
      </c>
      <c r="K31" s="154">
        <v>28566.6862</v>
      </c>
      <c r="L31" s="155">
        <v>14.1</v>
      </c>
      <c r="M31" s="155">
        <v>3.35</v>
      </c>
      <c r="N31" s="155">
        <v>11.11</v>
      </c>
      <c r="O31" s="155">
        <v>171.76259999999999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22.639099999999999</v>
      </c>
      <c r="E32" s="151">
        <v>25619.9565</v>
      </c>
      <c r="F32" s="152">
        <v>107.881</v>
      </c>
      <c r="G32" s="153">
        <v>15664.5569</v>
      </c>
      <c r="H32" s="153">
        <v>20044.134300000002</v>
      </c>
      <c r="I32" s="153">
        <v>32815.621200000001</v>
      </c>
      <c r="J32" s="153">
        <v>41160.167099999999</v>
      </c>
      <c r="K32" s="154">
        <v>28106.623599999999</v>
      </c>
      <c r="L32" s="155">
        <v>15.39</v>
      </c>
      <c r="M32" s="155">
        <v>4.07</v>
      </c>
      <c r="N32" s="155">
        <v>10.58</v>
      </c>
      <c r="O32" s="155">
        <v>171.63290000000001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15.7501</v>
      </c>
      <c r="E33" s="151">
        <v>24078.753499999999</v>
      </c>
      <c r="F33" s="152">
        <v>106.6858</v>
      </c>
      <c r="G33" s="153">
        <v>15631.8889</v>
      </c>
      <c r="H33" s="153">
        <v>18274.672500000001</v>
      </c>
      <c r="I33" s="153">
        <v>31152.446</v>
      </c>
      <c r="J33" s="153">
        <v>40062.693299999999</v>
      </c>
      <c r="K33" s="154">
        <v>26793.766299999999</v>
      </c>
      <c r="L33" s="155">
        <v>15.27</v>
      </c>
      <c r="M33" s="155">
        <v>4.25</v>
      </c>
      <c r="N33" s="155">
        <v>10.68</v>
      </c>
      <c r="O33" s="155">
        <v>172.06460000000001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2.6583999999999999</v>
      </c>
      <c r="E34" s="151">
        <v>25618.7919</v>
      </c>
      <c r="F34" s="152">
        <v>111.0776</v>
      </c>
      <c r="G34" s="153">
        <v>15536.988799999999</v>
      </c>
      <c r="H34" s="153">
        <v>19445.028300000002</v>
      </c>
      <c r="I34" s="153">
        <v>32339.308199999999</v>
      </c>
      <c r="J34" s="153">
        <v>44257.357799999998</v>
      </c>
      <c r="K34" s="154">
        <v>28341.4031</v>
      </c>
      <c r="L34" s="155">
        <v>16.329999999999998</v>
      </c>
      <c r="M34" s="155">
        <v>4.49</v>
      </c>
      <c r="N34" s="155">
        <v>10.85</v>
      </c>
      <c r="O34" s="155">
        <v>171.6318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Plzeňský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Plzeňský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14.951700000000001</v>
      </c>
      <c r="E47" s="151">
        <v>24502.883600000001</v>
      </c>
      <c r="F47" s="152">
        <v>107.21380000000001</v>
      </c>
      <c r="G47" s="153">
        <v>14929.867899999999</v>
      </c>
      <c r="H47" s="153">
        <v>18845.2117</v>
      </c>
      <c r="I47" s="153">
        <v>31087.447499999998</v>
      </c>
      <c r="J47" s="153">
        <v>36556.912499999999</v>
      </c>
      <c r="K47" s="154">
        <v>25608.835500000001</v>
      </c>
      <c r="L47" s="155">
        <v>13.76</v>
      </c>
      <c r="M47" s="155">
        <v>6.83</v>
      </c>
      <c r="N47" s="155">
        <v>10.39</v>
      </c>
      <c r="O47" s="155">
        <v>172.51009999999999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65.771600000000007</v>
      </c>
      <c r="E48" s="151">
        <v>27500.217499999999</v>
      </c>
      <c r="F48" s="152">
        <v>107.0682</v>
      </c>
      <c r="G48" s="153">
        <v>15778.5</v>
      </c>
      <c r="H48" s="153">
        <v>20407.264599999999</v>
      </c>
      <c r="I48" s="153">
        <v>34361.592700000001</v>
      </c>
      <c r="J48" s="153">
        <v>41001.8053</v>
      </c>
      <c r="K48" s="154">
        <v>28395.815600000002</v>
      </c>
      <c r="L48" s="155">
        <v>15.97</v>
      </c>
      <c r="M48" s="155">
        <v>5.87</v>
      </c>
      <c r="N48" s="155">
        <v>10.98</v>
      </c>
      <c r="O48" s="155">
        <v>173.92769999999999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56.694400000000002</v>
      </c>
      <c r="E49" s="151">
        <v>30444.747500000001</v>
      </c>
      <c r="F49" s="152">
        <v>106.86409999999999</v>
      </c>
      <c r="G49" s="153">
        <v>18136.285500000002</v>
      </c>
      <c r="H49" s="153">
        <v>23746.490600000001</v>
      </c>
      <c r="I49" s="153">
        <v>39262.067900000002</v>
      </c>
      <c r="J49" s="153">
        <v>50082.734199999999</v>
      </c>
      <c r="K49" s="154">
        <v>33403.296799999996</v>
      </c>
      <c r="L49" s="155">
        <v>16.579999999999998</v>
      </c>
      <c r="M49" s="155">
        <v>3.94</v>
      </c>
      <c r="N49" s="155">
        <v>10.26</v>
      </c>
      <c r="O49" s="155">
        <v>172.53129999999999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6.8650000000000002</v>
      </c>
      <c r="E50" s="151">
        <v>30914.486000000001</v>
      </c>
      <c r="F50" s="152">
        <v>108.1258</v>
      </c>
      <c r="G50" s="153">
        <v>20011.532299999999</v>
      </c>
      <c r="H50" s="153">
        <v>24407.231800000001</v>
      </c>
      <c r="I50" s="153">
        <v>41538.414400000001</v>
      </c>
      <c r="J50" s="153">
        <v>55141.301700000004</v>
      </c>
      <c r="K50" s="154">
        <v>36021.208899999998</v>
      </c>
      <c r="L50" s="155">
        <v>16.04</v>
      </c>
      <c r="M50" s="155">
        <v>2.12</v>
      </c>
      <c r="N50" s="155">
        <v>9.83</v>
      </c>
      <c r="O50" s="155">
        <v>172.54069999999999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19.134499999999999</v>
      </c>
      <c r="E51" s="151">
        <v>40732.932000000001</v>
      </c>
      <c r="F51" s="152">
        <v>105.4074</v>
      </c>
      <c r="G51" s="153">
        <v>20743.444299999999</v>
      </c>
      <c r="H51" s="153">
        <v>29502.778999999999</v>
      </c>
      <c r="I51" s="153">
        <v>58467.965300000003</v>
      </c>
      <c r="J51" s="153">
        <v>80293.5334</v>
      </c>
      <c r="K51" s="154">
        <v>49216.962500000001</v>
      </c>
      <c r="L51" s="155">
        <v>17.62</v>
      </c>
      <c r="M51" s="155">
        <v>1.43</v>
      </c>
      <c r="N51" s="155">
        <v>10.46</v>
      </c>
      <c r="O51" s="155">
        <v>172.34289999999999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5.9557000000000002</v>
      </c>
      <c r="E52" s="182">
        <v>26606.050999999999</v>
      </c>
      <c r="F52" s="183">
        <v>119.0692</v>
      </c>
      <c r="G52" s="184">
        <v>13561.7721</v>
      </c>
      <c r="H52" s="184">
        <v>19401.246999999999</v>
      </c>
      <c r="I52" s="184">
        <v>32782.460700000003</v>
      </c>
      <c r="J52" s="184">
        <v>40218.088100000001</v>
      </c>
      <c r="K52" s="185">
        <v>28175.862000000001</v>
      </c>
      <c r="L52" s="186">
        <v>15.39</v>
      </c>
      <c r="M52" s="186">
        <v>4.97</v>
      </c>
      <c r="N52" s="186">
        <v>10.119999999999999</v>
      </c>
      <c r="O52" s="186">
        <v>172.8845</v>
      </c>
    </row>
    <row r="53" spans="1:15" ht="14.25" customHeight="1" thickTop="1" x14ac:dyDescent="0.2">
      <c r="A53" s="187" t="s">
        <v>41</v>
      </c>
      <c r="B53" s="187"/>
      <c r="C53" s="187"/>
      <c r="D53" s="188">
        <v>169.37299999999999</v>
      </c>
      <c r="E53" s="189">
        <v>29244.760699999999</v>
      </c>
      <c r="F53" s="190">
        <v>107.5996</v>
      </c>
      <c r="G53" s="191">
        <v>16797.706300000002</v>
      </c>
      <c r="H53" s="191">
        <v>21983.637299999999</v>
      </c>
      <c r="I53" s="191">
        <v>37480.892399999997</v>
      </c>
      <c r="J53" s="191">
        <v>49130.95</v>
      </c>
      <c r="K53" s="192">
        <v>32479.4663</v>
      </c>
      <c r="L53" s="193">
        <v>16.3</v>
      </c>
      <c r="M53" s="193">
        <v>4.32</v>
      </c>
      <c r="N53" s="193">
        <v>10.53</v>
      </c>
      <c r="O53" s="193">
        <v>173.06319999999999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C7FDC-77BB-418D-9890-C62C07DDCFF1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K41" sqref="K41:N42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Plzeňský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Plzeňský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96.677599999999998</v>
      </c>
      <c r="D12" s="227">
        <v>27043.5033</v>
      </c>
      <c r="E12" s="228">
        <v>15840.3614</v>
      </c>
      <c r="F12" s="228">
        <v>20404.911899999999</v>
      </c>
      <c r="G12" s="228">
        <v>33413.309500000003</v>
      </c>
      <c r="H12" s="228">
        <v>39813.9882</v>
      </c>
      <c r="I12" s="228">
        <v>27657.0769</v>
      </c>
      <c r="J12" s="229">
        <v>15.73</v>
      </c>
      <c r="K12" s="229">
        <v>6.34</v>
      </c>
      <c r="L12" s="229">
        <v>10.97</v>
      </c>
      <c r="M12" s="229">
        <v>173.57419999999999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72.695300000000003</v>
      </c>
      <c r="D13" s="227">
        <v>33474.071400000001</v>
      </c>
      <c r="E13" s="228">
        <v>18238.791000000001</v>
      </c>
      <c r="F13" s="228">
        <v>24804.8501</v>
      </c>
      <c r="G13" s="228">
        <v>45527.0075</v>
      </c>
      <c r="H13" s="228">
        <v>62490.511700000003</v>
      </c>
      <c r="I13" s="228">
        <v>38892.866499999996</v>
      </c>
      <c r="J13" s="229">
        <v>16.829999999999998</v>
      </c>
      <c r="K13" s="229">
        <v>2.41</v>
      </c>
      <c r="L13" s="229">
        <v>10.1</v>
      </c>
      <c r="M13" s="229">
        <v>172.3837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7.4958</v>
      </c>
      <c r="D15" s="240">
        <v>48743.102800000001</v>
      </c>
      <c r="E15" s="241">
        <v>20077.822100000001</v>
      </c>
      <c r="F15" s="241">
        <v>31520.901600000001</v>
      </c>
      <c r="G15" s="241">
        <v>75565.0285</v>
      </c>
      <c r="H15" s="241">
        <v>112940.4433</v>
      </c>
      <c r="I15" s="241">
        <v>63137.999000000003</v>
      </c>
      <c r="J15" s="242">
        <v>18.78</v>
      </c>
      <c r="K15" s="242">
        <v>1.61</v>
      </c>
      <c r="L15" s="242">
        <v>9.61</v>
      </c>
      <c r="M15" s="242">
        <v>172.66040000000001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0.51629999999999998</v>
      </c>
      <c r="D16" s="227">
        <v>61861.521999999997</v>
      </c>
      <c r="E16" s="228">
        <v>30134.877899999999</v>
      </c>
      <c r="F16" s="228">
        <v>36231.272100000002</v>
      </c>
      <c r="G16" s="228">
        <v>153787.19990000001</v>
      </c>
      <c r="H16" s="228">
        <v>212127.64920000001</v>
      </c>
      <c r="I16" s="228">
        <v>107990.5802</v>
      </c>
      <c r="J16" s="229">
        <v>21.87</v>
      </c>
      <c r="K16" s="229">
        <v>0.51</v>
      </c>
      <c r="L16" s="229">
        <v>8.83</v>
      </c>
      <c r="M16" s="229">
        <v>171.69579999999999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2.5097999999999998</v>
      </c>
      <c r="D17" s="227">
        <v>56241.5435</v>
      </c>
      <c r="E17" s="228">
        <v>16979.798500000001</v>
      </c>
      <c r="F17" s="228">
        <v>33805.897599999997</v>
      </c>
      <c r="G17" s="228">
        <v>86045.600399999996</v>
      </c>
      <c r="H17" s="228">
        <v>114447.7074</v>
      </c>
      <c r="I17" s="228">
        <v>67078.498500000002</v>
      </c>
      <c r="J17" s="229">
        <v>19.53</v>
      </c>
      <c r="K17" s="229">
        <v>0.63</v>
      </c>
      <c r="L17" s="229">
        <v>9.26</v>
      </c>
      <c r="M17" s="229">
        <v>172.35149999999999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3.3353999999999999</v>
      </c>
      <c r="D18" s="227">
        <v>50528.005799999999</v>
      </c>
      <c r="E18" s="228">
        <v>19969.008399999999</v>
      </c>
      <c r="F18" s="228">
        <v>34394.366000000002</v>
      </c>
      <c r="G18" s="228">
        <v>72880.750899999999</v>
      </c>
      <c r="H18" s="228">
        <v>111471.3667</v>
      </c>
      <c r="I18" s="228">
        <v>61818.1973</v>
      </c>
      <c r="J18" s="229">
        <v>18.05</v>
      </c>
      <c r="K18" s="229">
        <v>2.25</v>
      </c>
      <c r="L18" s="229">
        <v>10.43</v>
      </c>
      <c r="M18" s="229">
        <v>172.45580000000001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1.1342000000000001</v>
      </c>
      <c r="D19" s="227">
        <v>29964.731199999998</v>
      </c>
      <c r="E19" s="228">
        <v>20672.284100000001</v>
      </c>
      <c r="F19" s="228">
        <v>25828.955699999999</v>
      </c>
      <c r="G19" s="228">
        <v>44903.5959</v>
      </c>
      <c r="H19" s="228">
        <v>64403.300199999998</v>
      </c>
      <c r="I19" s="228">
        <v>37881.163500000002</v>
      </c>
      <c r="J19" s="229">
        <v>15.29</v>
      </c>
      <c r="K19" s="229">
        <v>3.77</v>
      </c>
      <c r="L19" s="229">
        <v>8.1199999999999992</v>
      </c>
      <c r="M19" s="229">
        <v>174.38480000000001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15.183</v>
      </c>
      <c r="D20" s="240">
        <v>41480.186999999998</v>
      </c>
      <c r="E20" s="241">
        <v>23944.731500000002</v>
      </c>
      <c r="F20" s="241">
        <v>31382.311300000001</v>
      </c>
      <c r="G20" s="241">
        <v>55778.696600000003</v>
      </c>
      <c r="H20" s="241">
        <v>70405.3995</v>
      </c>
      <c r="I20" s="241">
        <v>46146.671600000001</v>
      </c>
      <c r="J20" s="242">
        <v>17.100000000000001</v>
      </c>
      <c r="K20" s="242">
        <v>1.54</v>
      </c>
      <c r="L20" s="242">
        <v>10.76</v>
      </c>
      <c r="M20" s="242">
        <v>172.3409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5.2263999999999999</v>
      </c>
      <c r="D21" s="227">
        <v>44782.322800000002</v>
      </c>
      <c r="E21" s="228">
        <v>28432.781599999998</v>
      </c>
      <c r="F21" s="228">
        <v>35953.318299999999</v>
      </c>
      <c r="G21" s="228">
        <v>56659.130799999999</v>
      </c>
      <c r="H21" s="228">
        <v>70392.3649</v>
      </c>
      <c r="I21" s="228">
        <v>48316.032399999996</v>
      </c>
      <c r="J21" s="229">
        <v>12.43</v>
      </c>
      <c r="K21" s="229">
        <v>1.5</v>
      </c>
      <c r="L21" s="229">
        <v>11.17</v>
      </c>
      <c r="M21" s="229">
        <v>170.33330000000001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1.8149</v>
      </c>
      <c r="D22" s="227" t="s">
        <v>80</v>
      </c>
      <c r="E22" s="228" t="s">
        <v>80</v>
      </c>
      <c r="F22" s="228" t="s">
        <v>80</v>
      </c>
      <c r="G22" s="228" t="s">
        <v>80</v>
      </c>
      <c r="H22" s="228" t="s">
        <v>80</v>
      </c>
      <c r="I22" s="228" t="s">
        <v>80</v>
      </c>
      <c r="J22" s="229" t="s">
        <v>80</v>
      </c>
      <c r="K22" s="229" t="s">
        <v>80</v>
      </c>
      <c r="L22" s="229" t="s">
        <v>80</v>
      </c>
      <c r="M22" s="229" t="s">
        <v>80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2.1566000000000001</v>
      </c>
      <c r="D23" s="227" t="s">
        <v>80</v>
      </c>
      <c r="E23" s="228" t="s">
        <v>80</v>
      </c>
      <c r="F23" s="228" t="s">
        <v>80</v>
      </c>
      <c r="G23" s="228" t="s">
        <v>80</v>
      </c>
      <c r="H23" s="228" t="s">
        <v>80</v>
      </c>
      <c r="I23" s="228" t="s">
        <v>80</v>
      </c>
      <c r="J23" s="229" t="s">
        <v>80</v>
      </c>
      <c r="K23" s="229" t="s">
        <v>80</v>
      </c>
      <c r="L23" s="229" t="s">
        <v>80</v>
      </c>
      <c r="M23" s="229" t="s">
        <v>80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3.8893</v>
      </c>
      <c r="D24" s="227">
        <v>40732.932000000001</v>
      </c>
      <c r="E24" s="228">
        <v>18842.326700000001</v>
      </c>
      <c r="F24" s="228">
        <v>27517.6636</v>
      </c>
      <c r="G24" s="228">
        <v>54684.0746</v>
      </c>
      <c r="H24" s="228">
        <v>73911.7886</v>
      </c>
      <c r="I24" s="228">
        <v>46438.668299999998</v>
      </c>
      <c r="J24" s="229">
        <v>18.760000000000002</v>
      </c>
      <c r="K24" s="229">
        <v>0.46</v>
      </c>
      <c r="L24" s="229">
        <v>10.029999999999999</v>
      </c>
      <c r="M24" s="229">
        <v>172.23390000000001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1.4886999999999999</v>
      </c>
      <c r="D25" s="227">
        <v>49752.855499999998</v>
      </c>
      <c r="E25" s="228">
        <v>29817.0622</v>
      </c>
      <c r="F25" s="228">
        <v>36938.2549</v>
      </c>
      <c r="G25" s="228">
        <v>65481.167600000001</v>
      </c>
      <c r="H25" s="228">
        <v>69487.331000000006</v>
      </c>
      <c r="I25" s="228">
        <v>51356.881999999998</v>
      </c>
      <c r="J25" s="229">
        <v>10.46</v>
      </c>
      <c r="K25" s="229">
        <v>1.64</v>
      </c>
      <c r="L25" s="229">
        <v>9.34</v>
      </c>
      <c r="M25" s="229">
        <v>172.6858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0.60699999999999998</v>
      </c>
      <c r="D26" s="227">
        <v>30963.508900000001</v>
      </c>
      <c r="E26" s="228">
        <v>21791.186600000001</v>
      </c>
      <c r="F26" s="228">
        <v>25913.204099999999</v>
      </c>
      <c r="G26" s="228">
        <v>43147.190799999997</v>
      </c>
      <c r="H26" s="228">
        <v>56826.914199999999</v>
      </c>
      <c r="I26" s="228">
        <v>37305.700100000002</v>
      </c>
      <c r="J26" s="229">
        <v>15.83</v>
      </c>
      <c r="K26" s="229">
        <v>2.61</v>
      </c>
      <c r="L26" s="229">
        <v>10.29</v>
      </c>
      <c r="M26" s="229">
        <v>172.4538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31.571999999999999</v>
      </c>
      <c r="D27" s="240">
        <v>34030.147700000001</v>
      </c>
      <c r="E27" s="241">
        <v>20820.8164</v>
      </c>
      <c r="F27" s="241">
        <v>26907.6194</v>
      </c>
      <c r="G27" s="241">
        <v>43403.703600000001</v>
      </c>
      <c r="H27" s="241">
        <v>55080.604599999999</v>
      </c>
      <c r="I27" s="241">
        <v>36707.876300000004</v>
      </c>
      <c r="J27" s="242">
        <v>16.93</v>
      </c>
      <c r="K27" s="242">
        <v>3.02</v>
      </c>
      <c r="L27" s="242">
        <v>10.08</v>
      </c>
      <c r="M27" s="242">
        <v>172.13319999999999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12.6496</v>
      </c>
      <c r="D28" s="227">
        <v>37999.684399999998</v>
      </c>
      <c r="E28" s="228">
        <v>26716.413199999999</v>
      </c>
      <c r="F28" s="228">
        <v>31829.857199999999</v>
      </c>
      <c r="G28" s="228">
        <v>47888.603900000002</v>
      </c>
      <c r="H28" s="228">
        <v>57942.768499999998</v>
      </c>
      <c r="I28" s="228">
        <v>40814.585200000001</v>
      </c>
      <c r="J28" s="229">
        <v>15.52</v>
      </c>
      <c r="K28" s="229">
        <v>4.33</v>
      </c>
      <c r="L28" s="229">
        <v>10.68</v>
      </c>
      <c r="M28" s="229">
        <v>172.82730000000001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2.871</v>
      </c>
      <c r="D29" s="227" t="s">
        <v>80</v>
      </c>
      <c r="E29" s="228" t="s">
        <v>80</v>
      </c>
      <c r="F29" s="228" t="s">
        <v>80</v>
      </c>
      <c r="G29" s="228" t="s">
        <v>80</v>
      </c>
      <c r="H29" s="228" t="s">
        <v>80</v>
      </c>
      <c r="I29" s="228" t="s">
        <v>80</v>
      </c>
      <c r="J29" s="229" t="s">
        <v>80</v>
      </c>
      <c r="K29" s="229" t="s">
        <v>80</v>
      </c>
      <c r="L29" s="229" t="s">
        <v>80</v>
      </c>
      <c r="M29" s="229" t="s">
        <v>80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14.3825</v>
      </c>
      <c r="D30" s="227">
        <v>31342.8145</v>
      </c>
      <c r="E30" s="228">
        <v>20743.444299999999</v>
      </c>
      <c r="F30" s="228">
        <v>25734.940399999999</v>
      </c>
      <c r="G30" s="228">
        <v>40550.455999999998</v>
      </c>
      <c r="H30" s="228">
        <v>52486.399599999997</v>
      </c>
      <c r="I30" s="228">
        <v>34767.365599999997</v>
      </c>
      <c r="J30" s="229">
        <v>19.72</v>
      </c>
      <c r="K30" s="229">
        <v>1.19</v>
      </c>
      <c r="L30" s="229">
        <v>9.7200000000000006</v>
      </c>
      <c r="M30" s="229">
        <v>171.1618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0.68369999999999997</v>
      </c>
      <c r="D31" s="227" t="s">
        <v>80</v>
      </c>
      <c r="E31" s="228" t="s">
        <v>80</v>
      </c>
      <c r="F31" s="228" t="s">
        <v>80</v>
      </c>
      <c r="G31" s="228" t="s">
        <v>80</v>
      </c>
      <c r="H31" s="228" t="s">
        <v>80</v>
      </c>
      <c r="I31" s="228" t="s">
        <v>80</v>
      </c>
      <c r="J31" s="229" t="s">
        <v>80</v>
      </c>
      <c r="K31" s="229" t="s">
        <v>80</v>
      </c>
      <c r="L31" s="229" t="s">
        <v>80</v>
      </c>
      <c r="M31" s="229" t="s">
        <v>80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0.98509999999999998</v>
      </c>
      <c r="D32" s="227" t="s">
        <v>80</v>
      </c>
      <c r="E32" s="228" t="s">
        <v>80</v>
      </c>
      <c r="F32" s="228" t="s">
        <v>80</v>
      </c>
      <c r="G32" s="228" t="s">
        <v>80</v>
      </c>
      <c r="H32" s="228" t="s">
        <v>80</v>
      </c>
      <c r="I32" s="228" t="s">
        <v>80</v>
      </c>
      <c r="J32" s="229" t="s">
        <v>80</v>
      </c>
      <c r="K32" s="229" t="s">
        <v>80</v>
      </c>
      <c r="L32" s="229" t="s">
        <v>80</v>
      </c>
      <c r="M32" s="229" t="s">
        <v>80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15.1699</v>
      </c>
      <c r="D33" s="240">
        <v>24524.807499999999</v>
      </c>
      <c r="E33" s="241">
        <v>16307.070599999999</v>
      </c>
      <c r="F33" s="241">
        <v>18249.434000000001</v>
      </c>
      <c r="G33" s="241">
        <v>32320.569299999999</v>
      </c>
      <c r="H33" s="241">
        <v>39951.952299999997</v>
      </c>
      <c r="I33" s="241">
        <v>27116.359199999999</v>
      </c>
      <c r="J33" s="242">
        <v>14.78</v>
      </c>
      <c r="K33" s="242">
        <v>2.6</v>
      </c>
      <c r="L33" s="242">
        <v>9.75</v>
      </c>
      <c r="M33" s="242">
        <v>171.89259999999999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5.7430000000000003</v>
      </c>
      <c r="D34" s="227">
        <v>23122.789000000001</v>
      </c>
      <c r="E34" s="228">
        <v>14741.1576</v>
      </c>
      <c r="F34" s="228">
        <v>16965.587500000001</v>
      </c>
      <c r="G34" s="228">
        <v>30114.8331</v>
      </c>
      <c r="H34" s="228">
        <v>38199.162900000003</v>
      </c>
      <c r="I34" s="228">
        <v>24714.435399999998</v>
      </c>
      <c r="J34" s="229">
        <v>14.88</v>
      </c>
      <c r="K34" s="229">
        <v>0.61</v>
      </c>
      <c r="L34" s="229">
        <v>9.48</v>
      </c>
      <c r="M34" s="229">
        <v>171.24260000000001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2.0459999999999998</v>
      </c>
      <c r="D35" s="227" t="s">
        <v>80</v>
      </c>
      <c r="E35" s="228" t="s">
        <v>80</v>
      </c>
      <c r="F35" s="228" t="s">
        <v>80</v>
      </c>
      <c r="G35" s="228" t="s">
        <v>80</v>
      </c>
      <c r="H35" s="228" t="s">
        <v>80</v>
      </c>
      <c r="I35" s="228" t="s">
        <v>80</v>
      </c>
      <c r="J35" s="229" t="s">
        <v>80</v>
      </c>
      <c r="K35" s="229" t="s">
        <v>80</v>
      </c>
      <c r="L35" s="229" t="s">
        <v>80</v>
      </c>
      <c r="M35" s="229" t="s">
        <v>80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6.1014999999999997</v>
      </c>
      <c r="D36" s="227">
        <v>26849.7104</v>
      </c>
      <c r="E36" s="228">
        <v>17765.9748</v>
      </c>
      <c r="F36" s="228">
        <v>20183.225399999999</v>
      </c>
      <c r="G36" s="228">
        <v>35438.793899999997</v>
      </c>
      <c r="H36" s="228">
        <v>43008.912100000001</v>
      </c>
      <c r="I36" s="228">
        <v>29370.545999999998</v>
      </c>
      <c r="J36" s="229">
        <v>12.11</v>
      </c>
      <c r="K36" s="229">
        <v>4.0999999999999996</v>
      </c>
      <c r="L36" s="229">
        <v>10.17</v>
      </c>
      <c r="M36" s="229">
        <v>173.80690000000001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1.2791999999999999</v>
      </c>
      <c r="D37" s="227">
        <v>22278.991099999999</v>
      </c>
      <c r="E37" s="228">
        <v>14567.2371</v>
      </c>
      <c r="F37" s="228">
        <v>19898.754300000001</v>
      </c>
      <c r="G37" s="228">
        <v>28659.135600000001</v>
      </c>
      <c r="H37" s="228">
        <v>35685.404499999997</v>
      </c>
      <c r="I37" s="228">
        <v>27216.114799999999</v>
      </c>
      <c r="J37" s="229">
        <v>12.81</v>
      </c>
      <c r="K37" s="229">
        <v>1.66</v>
      </c>
      <c r="L37" s="229">
        <v>9.9</v>
      </c>
      <c r="M37" s="229">
        <v>168.1541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17.671399999999998</v>
      </c>
      <c r="D38" s="240">
        <v>20144.3534</v>
      </c>
      <c r="E38" s="241">
        <v>13649.5838</v>
      </c>
      <c r="F38" s="241">
        <v>15660.4054</v>
      </c>
      <c r="G38" s="241">
        <v>25414.897199999999</v>
      </c>
      <c r="H38" s="241">
        <v>32503.821499999998</v>
      </c>
      <c r="I38" s="241">
        <v>21738.8658</v>
      </c>
      <c r="J38" s="242">
        <v>10.96</v>
      </c>
      <c r="K38" s="242">
        <v>5.01</v>
      </c>
      <c r="L38" s="242">
        <v>8.99</v>
      </c>
      <c r="M38" s="242">
        <v>173.6866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4.9985999999999997</v>
      </c>
      <c r="D39" s="227">
        <v>17901.1666</v>
      </c>
      <c r="E39" s="228">
        <v>12347.3019</v>
      </c>
      <c r="F39" s="228">
        <v>13511.0553</v>
      </c>
      <c r="G39" s="228">
        <v>24070.815900000001</v>
      </c>
      <c r="H39" s="228">
        <v>32177.044699999999</v>
      </c>
      <c r="I39" s="228">
        <v>20163.087899999999</v>
      </c>
      <c r="J39" s="229">
        <v>6.34</v>
      </c>
      <c r="K39" s="229">
        <v>4.2300000000000004</v>
      </c>
      <c r="L39" s="229">
        <v>7.99</v>
      </c>
      <c r="M39" s="229">
        <v>173.02529999999999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9.8925000000000001</v>
      </c>
      <c r="D40" s="227">
        <v>21379.966899999999</v>
      </c>
      <c r="E40" s="228">
        <v>14034.1384</v>
      </c>
      <c r="F40" s="228">
        <v>16712.831999999999</v>
      </c>
      <c r="G40" s="228">
        <v>26471.030699999999</v>
      </c>
      <c r="H40" s="228">
        <v>33437.004800000002</v>
      </c>
      <c r="I40" s="228">
        <v>22812.2935</v>
      </c>
      <c r="J40" s="229">
        <v>13.25</v>
      </c>
      <c r="K40" s="229">
        <v>4.5</v>
      </c>
      <c r="L40" s="229">
        <v>9.1300000000000008</v>
      </c>
      <c r="M40" s="229">
        <v>174.09530000000001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1.1187</v>
      </c>
      <c r="D41" s="227" t="s">
        <v>80</v>
      </c>
      <c r="E41" s="228" t="s">
        <v>80</v>
      </c>
      <c r="F41" s="228" t="s">
        <v>80</v>
      </c>
      <c r="G41" s="228" t="s">
        <v>80</v>
      </c>
      <c r="H41" s="228" t="s">
        <v>80</v>
      </c>
      <c r="I41" s="228" t="s">
        <v>80</v>
      </c>
      <c r="J41" s="229" t="s">
        <v>80</v>
      </c>
      <c r="K41" s="229" t="s">
        <v>80</v>
      </c>
      <c r="L41" s="229" t="s">
        <v>80</v>
      </c>
      <c r="M41" s="229" t="s">
        <v>80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1.6614</v>
      </c>
      <c r="D42" s="227" t="s">
        <v>80</v>
      </c>
      <c r="E42" s="228" t="s">
        <v>80</v>
      </c>
      <c r="F42" s="228" t="s">
        <v>80</v>
      </c>
      <c r="G42" s="228" t="s">
        <v>80</v>
      </c>
      <c r="H42" s="228" t="s">
        <v>80</v>
      </c>
      <c r="I42" s="228" t="s">
        <v>80</v>
      </c>
      <c r="J42" s="229" t="s">
        <v>80</v>
      </c>
      <c r="K42" s="229" t="s">
        <v>80</v>
      </c>
      <c r="L42" s="229" t="s">
        <v>80</v>
      </c>
      <c r="M42" s="229" t="s">
        <v>80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1.3636999999999999</v>
      </c>
      <c r="D43" s="240" t="s">
        <v>80</v>
      </c>
      <c r="E43" s="241" t="s">
        <v>80</v>
      </c>
      <c r="F43" s="241" t="s">
        <v>80</v>
      </c>
      <c r="G43" s="241" t="s">
        <v>80</v>
      </c>
      <c r="H43" s="241" t="s">
        <v>80</v>
      </c>
      <c r="I43" s="241" t="s">
        <v>80</v>
      </c>
      <c r="J43" s="242" t="s">
        <v>80</v>
      </c>
      <c r="K43" s="242" t="s">
        <v>80</v>
      </c>
      <c r="L43" s="242" t="s">
        <v>80</v>
      </c>
      <c r="M43" s="242" t="s">
        <v>80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1.2659</v>
      </c>
      <c r="D44" s="227" t="s">
        <v>80</v>
      </c>
      <c r="E44" s="228" t="s">
        <v>80</v>
      </c>
      <c r="F44" s="228" t="s">
        <v>80</v>
      </c>
      <c r="G44" s="228" t="s">
        <v>80</v>
      </c>
      <c r="H44" s="228" t="s">
        <v>80</v>
      </c>
      <c r="I44" s="228" t="s">
        <v>80</v>
      </c>
      <c r="J44" s="229" t="s">
        <v>80</v>
      </c>
      <c r="K44" s="229" t="s">
        <v>80</v>
      </c>
      <c r="L44" s="229" t="s">
        <v>80</v>
      </c>
      <c r="M44" s="229" t="s">
        <v>80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9.7799999999999998E-2</v>
      </c>
      <c r="D45" s="227" t="s">
        <v>80</v>
      </c>
      <c r="E45" s="228" t="s">
        <v>80</v>
      </c>
      <c r="F45" s="228" t="s">
        <v>80</v>
      </c>
      <c r="G45" s="228" t="s">
        <v>80</v>
      </c>
      <c r="H45" s="228" t="s">
        <v>80</v>
      </c>
      <c r="I45" s="228" t="s">
        <v>80</v>
      </c>
      <c r="J45" s="229" t="s">
        <v>80</v>
      </c>
      <c r="K45" s="229" t="s">
        <v>80</v>
      </c>
      <c r="L45" s="229" t="s">
        <v>80</v>
      </c>
      <c r="M45" s="229" t="s">
        <v>80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27.780799999999999</v>
      </c>
      <c r="D47" s="240">
        <v>30382.563699999999</v>
      </c>
      <c r="E47" s="241">
        <v>19194.410800000001</v>
      </c>
      <c r="F47" s="241">
        <v>25279.073</v>
      </c>
      <c r="G47" s="241">
        <v>37134.060400000002</v>
      </c>
      <c r="H47" s="241">
        <v>44058.743000000002</v>
      </c>
      <c r="I47" s="241">
        <v>31468.812000000002</v>
      </c>
      <c r="J47" s="242">
        <v>16.02</v>
      </c>
      <c r="K47" s="242">
        <v>5.47</v>
      </c>
      <c r="L47" s="242">
        <v>11.66</v>
      </c>
      <c r="M47" s="242">
        <v>174.45740000000001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3.3664000000000001</v>
      </c>
      <c r="D48" s="227">
        <v>28443.108700000001</v>
      </c>
      <c r="E48" s="228">
        <v>17345.743900000001</v>
      </c>
      <c r="F48" s="228">
        <v>21608.8161</v>
      </c>
      <c r="G48" s="228">
        <v>32289.612000000001</v>
      </c>
      <c r="H48" s="228">
        <v>38364.202599999997</v>
      </c>
      <c r="I48" s="228">
        <v>28394.9588</v>
      </c>
      <c r="J48" s="229">
        <v>18.940000000000001</v>
      </c>
      <c r="K48" s="229">
        <v>3.3</v>
      </c>
      <c r="L48" s="229">
        <v>12.61</v>
      </c>
      <c r="M48" s="229">
        <v>183.18170000000001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17.569099999999999</v>
      </c>
      <c r="D49" s="227">
        <v>31468.197</v>
      </c>
      <c r="E49" s="228">
        <v>20724.641500000002</v>
      </c>
      <c r="F49" s="228">
        <v>26202.322499999998</v>
      </c>
      <c r="G49" s="228">
        <v>38616.210200000001</v>
      </c>
      <c r="H49" s="228">
        <v>44550.594499999999</v>
      </c>
      <c r="I49" s="228">
        <v>32467.116399999999</v>
      </c>
      <c r="J49" s="229">
        <v>16.05</v>
      </c>
      <c r="K49" s="229">
        <v>5.62</v>
      </c>
      <c r="L49" s="229">
        <v>11.72</v>
      </c>
      <c r="M49" s="229">
        <v>173.4067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0.81240000000000001</v>
      </c>
      <c r="D50" s="227" t="s">
        <v>80</v>
      </c>
      <c r="E50" s="228" t="s">
        <v>80</v>
      </c>
      <c r="F50" s="228" t="s">
        <v>80</v>
      </c>
      <c r="G50" s="228" t="s">
        <v>80</v>
      </c>
      <c r="H50" s="228" t="s">
        <v>80</v>
      </c>
      <c r="I50" s="228" t="s">
        <v>80</v>
      </c>
      <c r="J50" s="229" t="s">
        <v>80</v>
      </c>
      <c r="K50" s="229" t="s">
        <v>80</v>
      </c>
      <c r="L50" s="229" t="s">
        <v>80</v>
      </c>
      <c r="M50" s="229" t="s">
        <v>80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2.7275999999999998</v>
      </c>
      <c r="D51" s="227">
        <v>31808.327399999998</v>
      </c>
      <c r="E51" s="228">
        <v>18194.124800000001</v>
      </c>
      <c r="F51" s="228">
        <v>25789.114300000001</v>
      </c>
      <c r="G51" s="228">
        <v>39140.136599999998</v>
      </c>
      <c r="H51" s="228">
        <v>46802.2696</v>
      </c>
      <c r="I51" s="228">
        <v>33157.164599999996</v>
      </c>
      <c r="J51" s="229">
        <v>16.61</v>
      </c>
      <c r="K51" s="229">
        <v>5.71</v>
      </c>
      <c r="L51" s="229">
        <v>10.78</v>
      </c>
      <c r="M51" s="229">
        <v>173.84020000000001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3.3050999999999999</v>
      </c>
      <c r="D52" s="227">
        <v>28024.098399999999</v>
      </c>
      <c r="E52" s="228">
        <v>16875.632900000001</v>
      </c>
      <c r="F52" s="228">
        <v>22365.1859</v>
      </c>
      <c r="G52" s="228">
        <v>33472.554400000001</v>
      </c>
      <c r="H52" s="228">
        <v>37221.930699999997</v>
      </c>
      <c r="I52" s="228">
        <v>27987.869200000001</v>
      </c>
      <c r="J52" s="229">
        <v>14.2</v>
      </c>
      <c r="K52" s="229">
        <v>5.65</v>
      </c>
      <c r="L52" s="229">
        <v>11.19</v>
      </c>
      <c r="M52" s="229">
        <v>171.8407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42.485900000000001</v>
      </c>
      <c r="D53" s="240">
        <v>28224.465700000001</v>
      </c>
      <c r="E53" s="241">
        <v>17845.507699999998</v>
      </c>
      <c r="F53" s="241">
        <v>22403.968700000001</v>
      </c>
      <c r="G53" s="241">
        <v>33723.202299999997</v>
      </c>
      <c r="H53" s="241">
        <v>39236.766100000001</v>
      </c>
      <c r="I53" s="241">
        <v>28643.5677</v>
      </c>
      <c r="J53" s="242">
        <v>17.29</v>
      </c>
      <c r="K53" s="242">
        <v>7.2</v>
      </c>
      <c r="L53" s="242">
        <v>11.14</v>
      </c>
      <c r="M53" s="242">
        <v>173.41909999999999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9.4229000000000003</v>
      </c>
      <c r="D54" s="227">
        <v>28526.213800000001</v>
      </c>
      <c r="E54" s="228">
        <v>18743.0733</v>
      </c>
      <c r="F54" s="228">
        <v>23054.811900000001</v>
      </c>
      <c r="G54" s="228">
        <v>34289.303699999997</v>
      </c>
      <c r="H54" s="228">
        <v>40114.730000000003</v>
      </c>
      <c r="I54" s="228">
        <v>29126.374299999999</v>
      </c>
      <c r="J54" s="229">
        <v>16.97</v>
      </c>
      <c r="K54" s="229">
        <v>7.75</v>
      </c>
      <c r="L54" s="229">
        <v>11.37</v>
      </c>
      <c r="M54" s="229">
        <v>171.08500000000001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16.722100000000001</v>
      </c>
      <c r="D55" s="227">
        <v>28469.121599999999</v>
      </c>
      <c r="E55" s="228">
        <v>18745.261600000002</v>
      </c>
      <c r="F55" s="228">
        <v>23335.158299999999</v>
      </c>
      <c r="G55" s="228">
        <v>33112.567799999997</v>
      </c>
      <c r="H55" s="228">
        <v>37605.8338</v>
      </c>
      <c r="I55" s="228">
        <v>28689.609499999999</v>
      </c>
      <c r="J55" s="229">
        <v>17.12</v>
      </c>
      <c r="K55" s="229">
        <v>7.25</v>
      </c>
      <c r="L55" s="229">
        <v>11.55</v>
      </c>
      <c r="M55" s="229">
        <v>171.0181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16.340800000000002</v>
      </c>
      <c r="D56" s="227">
        <v>27796.989699999998</v>
      </c>
      <c r="E56" s="228">
        <v>16752.939200000001</v>
      </c>
      <c r="F56" s="228">
        <v>20922.559000000001</v>
      </c>
      <c r="G56" s="228">
        <v>34394.2235</v>
      </c>
      <c r="H56" s="228">
        <v>40296.226699999999</v>
      </c>
      <c r="I56" s="228">
        <v>28318.037700000001</v>
      </c>
      <c r="J56" s="229">
        <v>17.66</v>
      </c>
      <c r="K56" s="229">
        <v>6.82</v>
      </c>
      <c r="L56" s="229">
        <v>10.58</v>
      </c>
      <c r="M56" s="229">
        <v>177.22219999999999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10.6501</v>
      </c>
      <c r="D57" s="240">
        <v>21776.8433</v>
      </c>
      <c r="E57" s="241">
        <v>12963.3063</v>
      </c>
      <c r="F57" s="241">
        <v>16304.0888</v>
      </c>
      <c r="G57" s="241">
        <v>28977.931199999999</v>
      </c>
      <c r="H57" s="241">
        <v>33713.163500000002</v>
      </c>
      <c r="I57" s="241">
        <v>23017.980200000002</v>
      </c>
      <c r="J57" s="242">
        <v>13.38</v>
      </c>
      <c r="K57" s="242">
        <v>5.9</v>
      </c>
      <c r="L57" s="242">
        <v>10.47</v>
      </c>
      <c r="M57" s="242">
        <v>172.06319999999999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1.97</v>
      </c>
      <c r="D58" s="227">
        <v>15677.1286</v>
      </c>
      <c r="E58" s="228">
        <v>12189.477800000001</v>
      </c>
      <c r="F58" s="228">
        <v>13261.777700000001</v>
      </c>
      <c r="G58" s="228">
        <v>18882.2016</v>
      </c>
      <c r="H58" s="228">
        <v>22137.3508</v>
      </c>
      <c r="I58" s="228">
        <v>16648.4319</v>
      </c>
      <c r="J58" s="229">
        <v>8.5299999999999994</v>
      </c>
      <c r="K58" s="229">
        <v>2.21</v>
      </c>
      <c r="L58" s="229">
        <v>9.81</v>
      </c>
      <c r="M58" s="229">
        <v>173.80799999999999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0.42620000000000002</v>
      </c>
      <c r="D59" s="227" t="s">
        <v>80</v>
      </c>
      <c r="E59" s="228" t="s">
        <v>80</v>
      </c>
      <c r="F59" s="228" t="s">
        <v>80</v>
      </c>
      <c r="G59" s="228" t="s">
        <v>80</v>
      </c>
      <c r="H59" s="228" t="s">
        <v>80</v>
      </c>
      <c r="I59" s="228" t="s">
        <v>80</v>
      </c>
      <c r="J59" s="229" t="s">
        <v>80</v>
      </c>
      <c r="K59" s="229" t="s">
        <v>80</v>
      </c>
      <c r="L59" s="229" t="s">
        <v>80</v>
      </c>
      <c r="M59" s="229" t="s">
        <v>80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7.8239000000000001</v>
      </c>
      <c r="D60" s="227">
        <v>24457.735100000002</v>
      </c>
      <c r="E60" s="228">
        <v>13728.6666</v>
      </c>
      <c r="F60" s="228">
        <v>17654.299500000001</v>
      </c>
      <c r="G60" s="228">
        <v>30237.9689</v>
      </c>
      <c r="H60" s="228">
        <v>34692.116000000002</v>
      </c>
      <c r="I60" s="228">
        <v>24528.510699999999</v>
      </c>
      <c r="J60" s="229">
        <v>14.81</v>
      </c>
      <c r="K60" s="229">
        <v>6.32</v>
      </c>
      <c r="L60" s="229">
        <v>10.55</v>
      </c>
      <c r="M60" s="229">
        <v>171.24959999999999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0.1134</v>
      </c>
      <c r="D61" s="227" t="s">
        <v>80</v>
      </c>
      <c r="E61" s="228" t="s">
        <v>80</v>
      </c>
      <c r="F61" s="228" t="s">
        <v>80</v>
      </c>
      <c r="G61" s="228" t="s">
        <v>80</v>
      </c>
      <c r="H61" s="228" t="s">
        <v>80</v>
      </c>
      <c r="I61" s="228" t="s">
        <v>80</v>
      </c>
      <c r="J61" s="229" t="s">
        <v>80</v>
      </c>
      <c r="K61" s="229" t="s">
        <v>80</v>
      </c>
      <c r="L61" s="229" t="s">
        <v>80</v>
      </c>
      <c r="M61" s="229" t="s">
        <v>80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0.31659999999999999</v>
      </c>
      <c r="D63" s="227">
        <v>26482.133600000001</v>
      </c>
      <c r="E63" s="228">
        <v>16664.618900000001</v>
      </c>
      <c r="F63" s="228">
        <v>21245.288499999999</v>
      </c>
      <c r="G63" s="228">
        <v>29070.038100000002</v>
      </c>
      <c r="H63" s="228">
        <v>33332.133900000001</v>
      </c>
      <c r="I63" s="228">
        <v>25756.005300000001</v>
      </c>
      <c r="J63" s="229">
        <v>10.56</v>
      </c>
      <c r="K63" s="229">
        <v>3.81</v>
      </c>
      <c r="L63" s="229">
        <v>10.9</v>
      </c>
      <c r="M63" s="229">
        <v>175.03790000000001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169.37299999999999</v>
      </c>
      <c r="D66" s="252">
        <v>29244.760699999999</v>
      </c>
      <c r="E66" s="253">
        <v>16797.706300000002</v>
      </c>
      <c r="F66" s="253">
        <v>21983.637299999999</v>
      </c>
      <c r="G66" s="253">
        <v>37480.892399999997</v>
      </c>
      <c r="H66" s="253">
        <v>49130.95</v>
      </c>
      <c r="I66" s="253">
        <v>32479.4663</v>
      </c>
      <c r="J66" s="254">
        <v>16.3</v>
      </c>
      <c r="K66" s="254">
        <v>4.32</v>
      </c>
      <c r="L66" s="254">
        <v>10.53</v>
      </c>
      <c r="M66" s="254">
        <v>173.06319999999999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1AC1E-EE7D-4CC8-82D3-DF8639AC4F4A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K41" sqref="K41:N42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Plzeňský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Plzeňský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0.4264</v>
      </c>
      <c r="C12" s="288">
        <v>79051.542600000001</v>
      </c>
      <c r="D12" s="289">
        <v>28656.884999999998</v>
      </c>
      <c r="E12" s="289">
        <v>45927.231500000002</v>
      </c>
      <c r="F12" s="289">
        <v>177789.55129999999</v>
      </c>
      <c r="G12" s="289">
        <v>248230.73689999999</v>
      </c>
      <c r="H12" s="289">
        <v>123120.07550000001</v>
      </c>
      <c r="I12" s="290">
        <v>23.23</v>
      </c>
      <c r="J12" s="290">
        <v>0.54</v>
      </c>
      <c r="K12" s="290">
        <v>8.58</v>
      </c>
      <c r="L12" s="290">
        <v>171.21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0.2843</v>
      </c>
      <c r="C13" s="294">
        <v>74569.572199999995</v>
      </c>
      <c r="D13" s="295">
        <v>31038.777399999999</v>
      </c>
      <c r="E13" s="295">
        <v>43602.793599999997</v>
      </c>
      <c r="F13" s="295">
        <v>97482.626699999993</v>
      </c>
      <c r="G13" s="295">
        <v>144591.32500000001</v>
      </c>
      <c r="H13" s="295">
        <v>82946.149900000004</v>
      </c>
      <c r="I13" s="296">
        <v>17.559999999999999</v>
      </c>
      <c r="J13" s="296">
        <v>0.7</v>
      </c>
      <c r="K13" s="296">
        <v>9.61</v>
      </c>
      <c r="L13" s="296">
        <v>171.0779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0.17960000000000001</v>
      </c>
      <c r="C14" s="288">
        <v>74490.960000000006</v>
      </c>
      <c r="D14" s="289">
        <v>55034.179700000001</v>
      </c>
      <c r="E14" s="289">
        <v>55034.179700000001</v>
      </c>
      <c r="F14" s="289">
        <v>98871.647800000006</v>
      </c>
      <c r="G14" s="289">
        <v>129490.7447</v>
      </c>
      <c r="H14" s="289">
        <v>82895.087700000004</v>
      </c>
      <c r="I14" s="290">
        <v>12.13</v>
      </c>
      <c r="J14" s="290">
        <v>0.59</v>
      </c>
      <c r="K14" s="290">
        <v>9.9</v>
      </c>
      <c r="L14" s="290">
        <v>172.3013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0.46189999999999998</v>
      </c>
      <c r="C15" s="294">
        <v>62594.115899999997</v>
      </c>
      <c r="D15" s="295">
        <v>41454.799400000004</v>
      </c>
      <c r="E15" s="295">
        <v>49679.0933</v>
      </c>
      <c r="F15" s="295">
        <v>91345.056700000001</v>
      </c>
      <c r="G15" s="295">
        <v>134027.01259999999</v>
      </c>
      <c r="H15" s="295">
        <v>76376.034100000004</v>
      </c>
      <c r="I15" s="296">
        <v>20.39</v>
      </c>
      <c r="J15" s="296">
        <v>0.95</v>
      </c>
      <c r="K15" s="296">
        <v>10.34</v>
      </c>
      <c r="L15" s="296">
        <v>170.2741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0.66910000000000003</v>
      </c>
      <c r="C16" s="288">
        <v>63548.121599999999</v>
      </c>
      <c r="D16" s="289">
        <v>33530.719700000001</v>
      </c>
      <c r="E16" s="289">
        <v>39246.347800000003</v>
      </c>
      <c r="F16" s="289">
        <v>92553.736300000004</v>
      </c>
      <c r="G16" s="289">
        <v>114447.7074</v>
      </c>
      <c r="H16" s="289">
        <v>75761.7255</v>
      </c>
      <c r="I16" s="290">
        <v>24.6</v>
      </c>
      <c r="J16" s="290">
        <v>0.52</v>
      </c>
      <c r="K16" s="290">
        <v>9.09</v>
      </c>
      <c r="L16" s="290">
        <v>173.28749999999999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9.2200000000000004E-2</v>
      </c>
      <c r="C17" s="294">
        <v>90093.992700000003</v>
      </c>
      <c r="D17" s="295">
        <v>41851.536800000002</v>
      </c>
      <c r="E17" s="295">
        <v>76162.319399999993</v>
      </c>
      <c r="F17" s="295">
        <v>119609.40240000001</v>
      </c>
      <c r="G17" s="295">
        <v>160034.6972</v>
      </c>
      <c r="H17" s="295">
        <v>106348.7862</v>
      </c>
      <c r="I17" s="296">
        <v>13.94</v>
      </c>
      <c r="J17" s="296">
        <v>0.79</v>
      </c>
      <c r="K17" s="296">
        <v>10.48</v>
      </c>
      <c r="L17" s="296">
        <v>171.17310000000001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5.6599999999999998E-2</v>
      </c>
      <c r="C18" s="288">
        <v>60282.994299999998</v>
      </c>
      <c r="D18" s="289">
        <v>33718.0772</v>
      </c>
      <c r="E18" s="289">
        <v>51098.629000000001</v>
      </c>
      <c r="F18" s="289">
        <v>73134.819199999998</v>
      </c>
      <c r="G18" s="289">
        <v>113145.0874</v>
      </c>
      <c r="H18" s="289">
        <v>66265.980500000005</v>
      </c>
      <c r="I18" s="290">
        <v>22.23</v>
      </c>
      <c r="J18" s="290">
        <v>0.63</v>
      </c>
      <c r="K18" s="290">
        <v>11.06</v>
      </c>
      <c r="L18" s="290">
        <v>166.31700000000001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1.3517999999999999</v>
      </c>
      <c r="C19" s="294">
        <v>53201.004500000003</v>
      </c>
      <c r="D19" s="295">
        <v>18044.333299999998</v>
      </c>
      <c r="E19" s="295">
        <v>28415.010399999999</v>
      </c>
      <c r="F19" s="295">
        <v>85016.892800000001</v>
      </c>
      <c r="G19" s="295">
        <v>129623.87549999999</v>
      </c>
      <c r="H19" s="295">
        <v>62772.257599999997</v>
      </c>
      <c r="I19" s="296">
        <v>13.11</v>
      </c>
      <c r="J19" s="296">
        <v>1.2</v>
      </c>
      <c r="K19" s="296">
        <v>11.01</v>
      </c>
      <c r="L19" s="296">
        <v>171.37819999999999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0.54869999999999997</v>
      </c>
      <c r="C20" s="288">
        <v>53986.096599999997</v>
      </c>
      <c r="D20" s="289">
        <v>31392.7209</v>
      </c>
      <c r="E20" s="289">
        <v>41006.454400000002</v>
      </c>
      <c r="F20" s="289">
        <v>72335.784700000004</v>
      </c>
      <c r="G20" s="289">
        <v>95680.332699999999</v>
      </c>
      <c r="H20" s="289">
        <v>62127.013200000001</v>
      </c>
      <c r="I20" s="290">
        <v>19.03</v>
      </c>
      <c r="J20" s="290">
        <v>2.09</v>
      </c>
      <c r="K20" s="290">
        <v>11.05</v>
      </c>
      <c r="L20" s="290">
        <v>172.1902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0.13170000000000001</v>
      </c>
      <c r="C21" s="294">
        <v>70977.116399999999</v>
      </c>
      <c r="D21" s="295">
        <v>43768.782200000001</v>
      </c>
      <c r="E21" s="295">
        <v>62966.019399999997</v>
      </c>
      <c r="F21" s="295">
        <v>108164.0769</v>
      </c>
      <c r="G21" s="295">
        <v>199164.82709999999</v>
      </c>
      <c r="H21" s="295">
        <v>96488.420299999998</v>
      </c>
      <c r="I21" s="296">
        <v>15.86</v>
      </c>
      <c r="J21" s="296">
        <v>1.24</v>
      </c>
      <c r="K21" s="296">
        <v>10.45</v>
      </c>
      <c r="L21" s="296">
        <v>168.40270000000001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0.104</v>
      </c>
      <c r="C22" s="288">
        <v>59241.064599999998</v>
      </c>
      <c r="D22" s="289">
        <v>39840.772499999999</v>
      </c>
      <c r="E22" s="289">
        <v>44013.921499999997</v>
      </c>
      <c r="F22" s="289">
        <v>102047.7457</v>
      </c>
      <c r="G22" s="289">
        <v>127402.33839999999</v>
      </c>
      <c r="H22" s="289">
        <v>75150.166400000002</v>
      </c>
      <c r="I22" s="290">
        <v>15.64</v>
      </c>
      <c r="J22" s="290">
        <v>7.52</v>
      </c>
      <c r="K22" s="290">
        <v>9.9499999999999993</v>
      </c>
      <c r="L22" s="290">
        <v>179.66550000000001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0.14230000000000001</v>
      </c>
      <c r="C23" s="294">
        <v>73004.431700000001</v>
      </c>
      <c r="D23" s="295">
        <v>47180.628599999996</v>
      </c>
      <c r="E23" s="295">
        <v>56047.836799999997</v>
      </c>
      <c r="F23" s="295">
        <v>107813.2991</v>
      </c>
      <c r="G23" s="295">
        <v>145098.3039</v>
      </c>
      <c r="H23" s="295">
        <v>91340.128700000001</v>
      </c>
      <c r="I23" s="296">
        <v>30.03</v>
      </c>
      <c r="J23" s="296">
        <v>2.94</v>
      </c>
      <c r="K23" s="296">
        <v>10.62</v>
      </c>
      <c r="L23" s="296">
        <v>172.83269999999999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0.81120000000000003</v>
      </c>
      <c r="C24" s="288">
        <v>29847.090899999999</v>
      </c>
      <c r="D24" s="289">
        <v>19118.462800000001</v>
      </c>
      <c r="E24" s="289">
        <v>25828.955699999999</v>
      </c>
      <c r="F24" s="289">
        <v>43570.430099999998</v>
      </c>
      <c r="G24" s="289">
        <v>65978.653699999995</v>
      </c>
      <c r="H24" s="289">
        <v>36761.6054</v>
      </c>
      <c r="I24" s="290">
        <v>16.04</v>
      </c>
      <c r="J24" s="290">
        <v>4.41</v>
      </c>
      <c r="K24" s="290">
        <v>8.1199999999999992</v>
      </c>
      <c r="L24" s="290">
        <v>174.43100000000001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1.177</v>
      </c>
      <c r="C25" s="294">
        <v>37103.460599999999</v>
      </c>
      <c r="D25" s="295">
        <v>23944.731500000002</v>
      </c>
      <c r="E25" s="295">
        <v>30560.6829</v>
      </c>
      <c r="F25" s="295">
        <v>45118.5628</v>
      </c>
      <c r="G25" s="295">
        <v>54881.306400000001</v>
      </c>
      <c r="H25" s="295">
        <v>40302.320899999999</v>
      </c>
      <c r="I25" s="296">
        <v>11.6</v>
      </c>
      <c r="J25" s="296">
        <v>2.38</v>
      </c>
      <c r="K25" s="296">
        <v>12.47</v>
      </c>
      <c r="L25" s="296">
        <v>169.14109999999999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0.1928</v>
      </c>
      <c r="C26" s="288">
        <v>47297.040200000003</v>
      </c>
      <c r="D26" s="289">
        <v>31516.38</v>
      </c>
      <c r="E26" s="289">
        <v>35245.299400000004</v>
      </c>
      <c r="F26" s="289">
        <v>58074.424400000004</v>
      </c>
      <c r="G26" s="289">
        <v>71934.490300000005</v>
      </c>
      <c r="H26" s="289">
        <v>49596.712399999997</v>
      </c>
      <c r="I26" s="290">
        <v>23.33</v>
      </c>
      <c r="J26" s="290">
        <v>1.94</v>
      </c>
      <c r="K26" s="290">
        <v>11.07</v>
      </c>
      <c r="L26" s="290">
        <v>171.6559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1.7867</v>
      </c>
      <c r="C27" s="294">
        <v>45738.394500000002</v>
      </c>
      <c r="D27" s="295">
        <v>23779.578099999999</v>
      </c>
      <c r="E27" s="295">
        <v>37153.384599999998</v>
      </c>
      <c r="F27" s="295">
        <v>57963.5573</v>
      </c>
      <c r="G27" s="295">
        <v>74830.276299999998</v>
      </c>
      <c r="H27" s="295">
        <v>50049.862300000001</v>
      </c>
      <c r="I27" s="296">
        <v>10.43</v>
      </c>
      <c r="J27" s="296">
        <v>1.27</v>
      </c>
      <c r="K27" s="296">
        <v>10.38</v>
      </c>
      <c r="L27" s="296">
        <v>171.22190000000001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0.11</v>
      </c>
      <c r="C28" s="288">
        <v>50731.666799999999</v>
      </c>
      <c r="D28" s="289">
        <v>36243.739600000001</v>
      </c>
      <c r="E28" s="289">
        <v>41905.5245</v>
      </c>
      <c r="F28" s="289">
        <v>55666.3226</v>
      </c>
      <c r="G28" s="289">
        <v>69276.871199999994</v>
      </c>
      <c r="H28" s="289">
        <v>51769.050900000002</v>
      </c>
      <c r="I28" s="290">
        <v>12.44</v>
      </c>
      <c r="J28" s="290">
        <v>2.4</v>
      </c>
      <c r="K28" s="290">
        <v>11.1</v>
      </c>
      <c r="L28" s="290">
        <v>167.7723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0.43619999999999998</v>
      </c>
      <c r="C29" s="294">
        <v>49666.607199999999</v>
      </c>
      <c r="D29" s="295">
        <v>32681.313699999999</v>
      </c>
      <c r="E29" s="295">
        <v>40103.267399999997</v>
      </c>
      <c r="F29" s="295">
        <v>61957.982499999998</v>
      </c>
      <c r="G29" s="295">
        <v>72801.950599999996</v>
      </c>
      <c r="H29" s="295">
        <v>52891.495699999999</v>
      </c>
      <c r="I29" s="296">
        <v>11.49</v>
      </c>
      <c r="J29" s="296">
        <v>1.1399999999999999</v>
      </c>
      <c r="K29" s="296">
        <v>10.87</v>
      </c>
      <c r="L29" s="296">
        <v>170.69980000000001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1.0210999999999999</v>
      </c>
      <c r="C30" s="288">
        <v>49228.958599999998</v>
      </c>
      <c r="D30" s="289">
        <v>34129.026100000003</v>
      </c>
      <c r="E30" s="289">
        <v>40687.8439</v>
      </c>
      <c r="F30" s="289">
        <v>60441.1149</v>
      </c>
      <c r="G30" s="289">
        <v>71866.791599999997</v>
      </c>
      <c r="H30" s="289">
        <v>52023.272400000002</v>
      </c>
      <c r="I30" s="290">
        <v>12.71</v>
      </c>
      <c r="J30" s="290">
        <v>0.83</v>
      </c>
      <c r="K30" s="290">
        <v>11.47</v>
      </c>
      <c r="L30" s="290">
        <v>170.48009999999999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0.11890000000000001</v>
      </c>
      <c r="C31" s="294">
        <v>49930.802900000002</v>
      </c>
      <c r="D31" s="295">
        <v>32603.4306</v>
      </c>
      <c r="E31" s="295">
        <v>39443.925199999998</v>
      </c>
      <c r="F31" s="295">
        <v>66884.918000000005</v>
      </c>
      <c r="G31" s="295">
        <v>69906.749599999996</v>
      </c>
      <c r="H31" s="295">
        <v>51561.022199999999</v>
      </c>
      <c r="I31" s="296">
        <v>6.87</v>
      </c>
      <c r="J31" s="296">
        <v>3.51</v>
      </c>
      <c r="K31" s="296">
        <v>11.12</v>
      </c>
      <c r="L31" s="296">
        <v>172.53210000000001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0.38990000000000002</v>
      </c>
      <c r="C32" s="288">
        <v>55899.405500000001</v>
      </c>
      <c r="D32" s="289">
        <v>37064.554100000001</v>
      </c>
      <c r="E32" s="289">
        <v>43736.268600000003</v>
      </c>
      <c r="F32" s="289">
        <v>75363.941200000001</v>
      </c>
      <c r="G32" s="289">
        <v>95790.679099999994</v>
      </c>
      <c r="H32" s="289">
        <v>62179.0193</v>
      </c>
      <c r="I32" s="290">
        <v>16.940000000000001</v>
      </c>
      <c r="J32" s="290">
        <v>3.7</v>
      </c>
      <c r="K32" s="290">
        <v>9.6199999999999992</v>
      </c>
      <c r="L32" s="290">
        <v>173.37440000000001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0.26400000000000001</v>
      </c>
      <c r="C33" s="294">
        <v>40097.527800000003</v>
      </c>
      <c r="D33" s="295">
        <v>30394.594499999999</v>
      </c>
      <c r="E33" s="295">
        <v>35480.044300000001</v>
      </c>
      <c r="F33" s="295">
        <v>45738.993900000001</v>
      </c>
      <c r="G33" s="295">
        <v>49968.2592</v>
      </c>
      <c r="H33" s="295">
        <v>41014.414799999999</v>
      </c>
      <c r="I33" s="296">
        <v>10.86</v>
      </c>
      <c r="J33" s="296">
        <v>15.83</v>
      </c>
      <c r="K33" s="296">
        <v>9.16</v>
      </c>
      <c r="L33" s="296">
        <v>176.8135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0.44800000000000001</v>
      </c>
      <c r="C34" s="288">
        <v>14092.1535</v>
      </c>
      <c r="D34" s="289">
        <v>14092.1535</v>
      </c>
      <c r="E34" s="289">
        <v>14092.1535</v>
      </c>
      <c r="F34" s="289">
        <v>69612.165999999997</v>
      </c>
      <c r="G34" s="289">
        <v>69612.165999999997</v>
      </c>
      <c r="H34" s="289">
        <v>37544.3632</v>
      </c>
      <c r="I34" s="290">
        <v>31.48</v>
      </c>
      <c r="J34" s="290">
        <v>0.91</v>
      </c>
      <c r="K34" s="290">
        <v>6.41</v>
      </c>
      <c r="L34" s="290">
        <v>174.58690000000001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0.24829999999999999</v>
      </c>
      <c r="C35" s="294">
        <v>42850.708500000001</v>
      </c>
      <c r="D35" s="295">
        <v>27440.006600000001</v>
      </c>
      <c r="E35" s="295">
        <v>33786.396800000002</v>
      </c>
      <c r="F35" s="295">
        <v>52762.372000000003</v>
      </c>
      <c r="G35" s="295">
        <v>78895.977100000004</v>
      </c>
      <c r="H35" s="295">
        <v>50206.303999999996</v>
      </c>
      <c r="I35" s="296">
        <v>22.92</v>
      </c>
      <c r="J35" s="296">
        <v>0.7</v>
      </c>
      <c r="K35" s="296">
        <v>10.1</v>
      </c>
      <c r="L35" s="296">
        <v>174.22880000000001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0.1731</v>
      </c>
      <c r="C36" s="288">
        <v>47107.922500000001</v>
      </c>
      <c r="D36" s="289">
        <v>32983.819499999998</v>
      </c>
      <c r="E36" s="289">
        <v>37887.987999999998</v>
      </c>
      <c r="F36" s="289">
        <v>57938.527600000001</v>
      </c>
      <c r="G36" s="289">
        <v>67725.682199999996</v>
      </c>
      <c r="H36" s="289">
        <v>51298.978999999999</v>
      </c>
      <c r="I36" s="290">
        <v>15.03</v>
      </c>
      <c r="J36" s="290">
        <v>0.56999999999999995</v>
      </c>
      <c r="K36" s="290">
        <v>11.34</v>
      </c>
      <c r="L36" s="290">
        <v>172.17140000000001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0.31709999999999999</v>
      </c>
      <c r="C37" s="294">
        <v>55694.591699999997</v>
      </c>
      <c r="D37" s="295">
        <v>33926.783300000003</v>
      </c>
      <c r="E37" s="295">
        <v>40862.012000000002</v>
      </c>
      <c r="F37" s="295">
        <v>74277.239499999996</v>
      </c>
      <c r="G37" s="295">
        <v>91974.304999999993</v>
      </c>
      <c r="H37" s="295">
        <v>66935.223899999997</v>
      </c>
      <c r="I37" s="296">
        <v>22.05</v>
      </c>
      <c r="J37" s="296">
        <v>0.61</v>
      </c>
      <c r="K37" s="296">
        <v>10.54</v>
      </c>
      <c r="L37" s="296">
        <v>168.57810000000001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0.14879999999999999</v>
      </c>
      <c r="C38" s="288">
        <v>41392.039400000001</v>
      </c>
      <c r="D38" s="289">
        <v>15352.25</v>
      </c>
      <c r="E38" s="289">
        <v>33578.102899999998</v>
      </c>
      <c r="F38" s="289">
        <v>58427.727400000003</v>
      </c>
      <c r="G38" s="289">
        <v>65092.751499999998</v>
      </c>
      <c r="H38" s="289">
        <v>45471.356899999999</v>
      </c>
      <c r="I38" s="290">
        <v>12.92</v>
      </c>
      <c r="J38" s="290">
        <v>1.04</v>
      </c>
      <c r="K38" s="290">
        <v>10.89</v>
      </c>
      <c r="L38" s="290">
        <v>171.5849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5.3900000000000003E-2</v>
      </c>
      <c r="C39" s="294">
        <v>38226.353300000002</v>
      </c>
      <c r="D39" s="295">
        <v>30615.253400000001</v>
      </c>
      <c r="E39" s="295">
        <v>34290.024299999997</v>
      </c>
      <c r="F39" s="295">
        <v>47528.851799999997</v>
      </c>
      <c r="G39" s="295">
        <v>52685.887999999999</v>
      </c>
      <c r="H39" s="295">
        <v>41680.006399999998</v>
      </c>
      <c r="I39" s="296">
        <v>16.02</v>
      </c>
      <c r="J39" s="296">
        <v>0.85</v>
      </c>
      <c r="K39" s="296">
        <v>11.27</v>
      </c>
      <c r="L39" s="296">
        <v>171.75409999999999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0.15970000000000001</v>
      </c>
      <c r="C40" s="288">
        <v>40157.594100000002</v>
      </c>
      <c r="D40" s="289">
        <v>27651.870999999999</v>
      </c>
      <c r="E40" s="289">
        <v>32987.299099999997</v>
      </c>
      <c r="F40" s="289">
        <v>53406.914599999996</v>
      </c>
      <c r="G40" s="289">
        <v>62688.8338</v>
      </c>
      <c r="H40" s="289">
        <v>44778.866099999999</v>
      </c>
      <c r="I40" s="290">
        <v>16.36</v>
      </c>
      <c r="J40" s="290">
        <v>2.19</v>
      </c>
      <c r="K40" s="290">
        <v>10.35</v>
      </c>
      <c r="L40" s="290">
        <v>171.53319999999999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0.12590000000000001</v>
      </c>
      <c r="C41" s="294">
        <v>37120.377699999997</v>
      </c>
      <c r="D41" s="295">
        <v>21973.970099999999</v>
      </c>
      <c r="E41" s="295">
        <v>26889.785</v>
      </c>
      <c r="F41" s="295">
        <v>57739.787700000001</v>
      </c>
      <c r="G41" s="295">
        <v>68604.568700000003</v>
      </c>
      <c r="H41" s="295">
        <v>42789.684600000001</v>
      </c>
      <c r="I41" s="296">
        <v>13.31</v>
      </c>
      <c r="J41" s="296">
        <v>0.93</v>
      </c>
      <c r="K41" s="296">
        <v>10.06</v>
      </c>
      <c r="L41" s="296">
        <v>172.25069999999999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0.22409999999999999</v>
      </c>
      <c r="C42" s="288">
        <v>49406.995199999998</v>
      </c>
      <c r="D42" s="289">
        <v>33590.985800000002</v>
      </c>
      <c r="E42" s="289">
        <v>40659.826699999998</v>
      </c>
      <c r="F42" s="289">
        <v>61623.472399999999</v>
      </c>
      <c r="G42" s="289">
        <v>75485.383499999996</v>
      </c>
      <c r="H42" s="289">
        <v>53556.274799999999</v>
      </c>
      <c r="I42" s="290">
        <v>15.51</v>
      </c>
      <c r="J42" s="290">
        <v>1.51</v>
      </c>
      <c r="K42" s="290">
        <v>10.58</v>
      </c>
      <c r="L42" s="290">
        <v>173.73240000000001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4.6800000000000001E-2</v>
      </c>
      <c r="C43" s="294">
        <v>51859.162900000003</v>
      </c>
      <c r="D43" s="295">
        <v>33586.238599999997</v>
      </c>
      <c r="E43" s="295">
        <v>41374.818500000001</v>
      </c>
      <c r="F43" s="295">
        <v>64993.851000000002</v>
      </c>
      <c r="G43" s="295">
        <v>81245.723700000002</v>
      </c>
      <c r="H43" s="295">
        <v>55357.079400000002</v>
      </c>
      <c r="I43" s="296">
        <v>11.54</v>
      </c>
      <c r="J43" s="296">
        <v>1.33</v>
      </c>
      <c r="K43" s="296">
        <v>10.72</v>
      </c>
      <c r="L43" s="296">
        <v>168.6311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0.38019999999999998</v>
      </c>
      <c r="C44" s="288">
        <v>46527.3724</v>
      </c>
      <c r="D44" s="289">
        <v>25871.5579</v>
      </c>
      <c r="E44" s="289">
        <v>36821.6466</v>
      </c>
      <c r="F44" s="289">
        <v>57539.351799999997</v>
      </c>
      <c r="G44" s="289">
        <v>67869.573699999994</v>
      </c>
      <c r="H44" s="289">
        <v>47732.679300000003</v>
      </c>
      <c r="I44" s="290">
        <v>14.96</v>
      </c>
      <c r="J44" s="290">
        <v>3.17</v>
      </c>
      <c r="K44" s="290">
        <v>10.23</v>
      </c>
      <c r="L44" s="290">
        <v>173.40459999999999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5.5500000000000001E-2</v>
      </c>
      <c r="C45" s="294">
        <v>45505.895299999996</v>
      </c>
      <c r="D45" s="295">
        <v>34337.341099999998</v>
      </c>
      <c r="E45" s="295">
        <v>39858.822800000002</v>
      </c>
      <c r="F45" s="295">
        <v>58432.415300000001</v>
      </c>
      <c r="G45" s="295">
        <v>73319.901400000002</v>
      </c>
      <c r="H45" s="295">
        <v>54408.0602</v>
      </c>
      <c r="I45" s="296">
        <v>20.95</v>
      </c>
      <c r="J45" s="296">
        <v>2.0699999999999998</v>
      </c>
      <c r="K45" s="296">
        <v>10.84</v>
      </c>
      <c r="L45" s="296">
        <v>170.01849999999999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8.6900000000000005E-2</v>
      </c>
      <c r="C46" s="288">
        <v>51426.393199999999</v>
      </c>
      <c r="D46" s="289">
        <v>36500.445399999997</v>
      </c>
      <c r="E46" s="289">
        <v>48507.196900000003</v>
      </c>
      <c r="F46" s="289">
        <v>67350.853400000007</v>
      </c>
      <c r="G46" s="289">
        <v>79162.448699999994</v>
      </c>
      <c r="H46" s="289">
        <v>60845.159299999999</v>
      </c>
      <c r="I46" s="290">
        <v>15.58</v>
      </c>
      <c r="J46" s="290">
        <v>2.62</v>
      </c>
      <c r="K46" s="290">
        <v>10.68</v>
      </c>
      <c r="L46" s="290">
        <v>168.28149999999999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0.12039999999999999</v>
      </c>
      <c r="C47" s="294">
        <v>28971.7189</v>
      </c>
      <c r="D47" s="295">
        <v>24701.761500000001</v>
      </c>
      <c r="E47" s="295">
        <v>27331.727200000001</v>
      </c>
      <c r="F47" s="295">
        <v>32889.287900000003</v>
      </c>
      <c r="G47" s="295">
        <v>37526.450299999997</v>
      </c>
      <c r="H47" s="295">
        <v>30582.585200000001</v>
      </c>
      <c r="I47" s="296">
        <v>19.29</v>
      </c>
      <c r="J47" s="296">
        <v>1.19</v>
      </c>
      <c r="K47" s="296">
        <v>11.83</v>
      </c>
      <c r="L47" s="296">
        <v>173.68119999999999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7.6600000000000001E-2</v>
      </c>
      <c r="C48" s="288">
        <v>20871.443800000001</v>
      </c>
      <c r="D48" s="289">
        <v>16767.75</v>
      </c>
      <c r="E48" s="289">
        <v>18835.346699999998</v>
      </c>
      <c r="F48" s="289">
        <v>23600.019799999998</v>
      </c>
      <c r="G48" s="289">
        <v>25878.535500000002</v>
      </c>
      <c r="H48" s="289">
        <v>21695.137900000002</v>
      </c>
      <c r="I48" s="290">
        <v>13.65</v>
      </c>
      <c r="J48" s="290">
        <v>14.71</v>
      </c>
      <c r="K48" s="290">
        <v>10.77</v>
      </c>
      <c r="L48" s="290">
        <v>175.01089999999999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0.22270000000000001</v>
      </c>
      <c r="C49" s="294">
        <v>34102.501700000001</v>
      </c>
      <c r="D49" s="295">
        <v>22957.3995</v>
      </c>
      <c r="E49" s="295">
        <v>28661.9391</v>
      </c>
      <c r="F49" s="295">
        <v>42274.704400000002</v>
      </c>
      <c r="G49" s="295">
        <v>51429.293899999997</v>
      </c>
      <c r="H49" s="295">
        <v>36143.652900000001</v>
      </c>
      <c r="I49" s="296">
        <v>19.54</v>
      </c>
      <c r="J49" s="296">
        <v>3.95</v>
      </c>
      <c r="K49" s="296">
        <v>11.55</v>
      </c>
      <c r="L49" s="296">
        <v>172.32740000000001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1.2968</v>
      </c>
      <c r="C50" s="288">
        <v>36821.167200000004</v>
      </c>
      <c r="D50" s="289">
        <v>27986.481</v>
      </c>
      <c r="E50" s="289">
        <v>31942.836299999999</v>
      </c>
      <c r="F50" s="289">
        <v>44919.561600000001</v>
      </c>
      <c r="G50" s="289">
        <v>53907.248699999996</v>
      </c>
      <c r="H50" s="289">
        <v>39425.1126</v>
      </c>
      <c r="I50" s="290">
        <v>13.92</v>
      </c>
      <c r="J50" s="290">
        <v>6.86</v>
      </c>
      <c r="K50" s="290">
        <v>11</v>
      </c>
      <c r="L50" s="290">
        <v>167.96029999999999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0.37340000000000001</v>
      </c>
      <c r="C51" s="294">
        <v>37567.4709</v>
      </c>
      <c r="D51" s="295">
        <v>28350.9722</v>
      </c>
      <c r="E51" s="295">
        <v>31405.939600000002</v>
      </c>
      <c r="F51" s="295">
        <v>43754.1273</v>
      </c>
      <c r="G51" s="295">
        <v>57637.923000000003</v>
      </c>
      <c r="H51" s="295">
        <v>39267.237300000001</v>
      </c>
      <c r="I51" s="296">
        <v>12.6</v>
      </c>
      <c r="J51" s="296">
        <v>4.26</v>
      </c>
      <c r="K51" s="296">
        <v>11.15</v>
      </c>
      <c r="L51" s="296">
        <v>174.745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3.2490999999999999</v>
      </c>
      <c r="C52" s="288">
        <v>38830.198499999999</v>
      </c>
      <c r="D52" s="289">
        <v>27787.7598</v>
      </c>
      <c r="E52" s="289">
        <v>32480.766100000001</v>
      </c>
      <c r="F52" s="289">
        <v>47680.685899999997</v>
      </c>
      <c r="G52" s="289">
        <v>57776.705099999999</v>
      </c>
      <c r="H52" s="289">
        <v>41285.9519</v>
      </c>
      <c r="I52" s="290">
        <v>16.559999999999999</v>
      </c>
      <c r="J52" s="290">
        <v>2.25</v>
      </c>
      <c r="K52" s="290">
        <v>10.36</v>
      </c>
      <c r="L52" s="290">
        <v>172.80590000000001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0.46949999999999997</v>
      </c>
      <c r="C53" s="294">
        <v>35788.110099999998</v>
      </c>
      <c r="D53" s="295">
        <v>24225.684700000002</v>
      </c>
      <c r="E53" s="295">
        <v>27774.1888</v>
      </c>
      <c r="F53" s="295">
        <v>44385.415300000001</v>
      </c>
      <c r="G53" s="295">
        <v>56521.154000000002</v>
      </c>
      <c r="H53" s="295">
        <v>38460.191599999998</v>
      </c>
      <c r="I53" s="296">
        <v>11.77</v>
      </c>
      <c r="J53" s="296">
        <v>3.29</v>
      </c>
      <c r="K53" s="296">
        <v>11.76</v>
      </c>
      <c r="L53" s="296">
        <v>171.11940000000001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0.90310000000000001</v>
      </c>
      <c r="C54" s="288">
        <v>37478.574000000001</v>
      </c>
      <c r="D54" s="289">
        <v>25529.445599999999</v>
      </c>
      <c r="E54" s="289">
        <v>31624.366900000001</v>
      </c>
      <c r="F54" s="289">
        <v>47293.919000000002</v>
      </c>
      <c r="G54" s="289">
        <v>57312.7048</v>
      </c>
      <c r="H54" s="289">
        <v>40382.203600000001</v>
      </c>
      <c r="I54" s="290">
        <v>16.559999999999999</v>
      </c>
      <c r="J54" s="290">
        <v>2.34</v>
      </c>
      <c r="K54" s="290">
        <v>10.87</v>
      </c>
      <c r="L54" s="290">
        <v>170.53229999999999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6.1100000000000002E-2</v>
      </c>
      <c r="C55" s="294">
        <v>41551.985699999997</v>
      </c>
      <c r="D55" s="295">
        <v>31194.521100000002</v>
      </c>
      <c r="E55" s="295">
        <v>34694.442600000002</v>
      </c>
      <c r="F55" s="295">
        <v>47009.241900000001</v>
      </c>
      <c r="G55" s="295">
        <v>54889.157800000001</v>
      </c>
      <c r="H55" s="295">
        <v>43102.270799999998</v>
      </c>
      <c r="I55" s="296">
        <v>13.59</v>
      </c>
      <c r="J55" s="296">
        <v>8.91</v>
      </c>
      <c r="K55" s="296">
        <v>11.54</v>
      </c>
      <c r="L55" s="296">
        <v>177.3629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3.6831999999999998</v>
      </c>
      <c r="C56" s="288">
        <v>42596.325400000002</v>
      </c>
      <c r="D56" s="289">
        <v>31118.507399999999</v>
      </c>
      <c r="E56" s="289">
        <v>34714.686800000003</v>
      </c>
      <c r="F56" s="289">
        <v>52615.622199999998</v>
      </c>
      <c r="G56" s="289">
        <v>61665.276599999997</v>
      </c>
      <c r="H56" s="289">
        <v>45086.0193</v>
      </c>
      <c r="I56" s="290">
        <v>16.649999999999999</v>
      </c>
      <c r="J56" s="290">
        <v>6.01</v>
      </c>
      <c r="K56" s="290">
        <v>11.01</v>
      </c>
      <c r="L56" s="290">
        <v>173.3399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6.88E-2</v>
      </c>
      <c r="C57" s="294">
        <v>41765.428899999999</v>
      </c>
      <c r="D57" s="295">
        <v>25477.0344</v>
      </c>
      <c r="E57" s="295">
        <v>37342.234199999999</v>
      </c>
      <c r="F57" s="295">
        <v>44782.658499999998</v>
      </c>
      <c r="G57" s="295">
        <v>48096.4257</v>
      </c>
      <c r="H57" s="295">
        <v>39769.2376</v>
      </c>
      <c r="I57" s="296">
        <v>18.850000000000001</v>
      </c>
      <c r="J57" s="296">
        <v>11.39</v>
      </c>
      <c r="K57" s="296">
        <v>9.32</v>
      </c>
      <c r="L57" s="296">
        <v>174.37989999999999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6.8199999999999997E-2</v>
      </c>
      <c r="C58" s="288">
        <v>33782.122000000003</v>
      </c>
      <c r="D58" s="289">
        <v>23818.037199999999</v>
      </c>
      <c r="E58" s="289">
        <v>26974.801899999999</v>
      </c>
      <c r="F58" s="289">
        <v>41503.757799999999</v>
      </c>
      <c r="G58" s="289">
        <v>55469.910900000003</v>
      </c>
      <c r="H58" s="289">
        <v>35857.460200000001</v>
      </c>
      <c r="I58" s="290">
        <v>10.37</v>
      </c>
      <c r="J58" s="290">
        <v>11.02</v>
      </c>
      <c r="K58" s="290">
        <v>10.26</v>
      </c>
      <c r="L58" s="290">
        <v>177.77330000000001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0.17080000000000001</v>
      </c>
      <c r="C59" s="294">
        <v>28120.996899999998</v>
      </c>
      <c r="D59" s="295">
        <v>22283.582999999999</v>
      </c>
      <c r="E59" s="295">
        <v>24299.451499999999</v>
      </c>
      <c r="F59" s="295">
        <v>32628.9388</v>
      </c>
      <c r="G59" s="295">
        <v>37340.2837</v>
      </c>
      <c r="H59" s="295">
        <v>29149.379000000001</v>
      </c>
      <c r="I59" s="296">
        <v>15.46</v>
      </c>
      <c r="J59" s="296">
        <v>5.24</v>
      </c>
      <c r="K59" s="296">
        <v>11.65</v>
      </c>
      <c r="L59" s="296">
        <v>171.54409999999999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3.5000000000000003E-2</v>
      </c>
      <c r="C60" s="288">
        <v>35375.689400000003</v>
      </c>
      <c r="D60" s="289">
        <v>29388.2821</v>
      </c>
      <c r="E60" s="289">
        <v>31782.8737</v>
      </c>
      <c r="F60" s="289">
        <v>37361.359299999996</v>
      </c>
      <c r="G60" s="289">
        <v>40492.534099999997</v>
      </c>
      <c r="H60" s="289">
        <v>34683.653200000001</v>
      </c>
      <c r="I60" s="290">
        <v>7.12</v>
      </c>
      <c r="J60" s="290">
        <v>17.78</v>
      </c>
      <c r="K60" s="290">
        <v>9.1</v>
      </c>
      <c r="L60" s="290">
        <v>170.12790000000001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7.6700000000000004E-2</v>
      </c>
      <c r="C61" s="294">
        <v>28154.215199999999</v>
      </c>
      <c r="D61" s="295">
        <v>23169.304</v>
      </c>
      <c r="E61" s="295">
        <v>25146.550200000001</v>
      </c>
      <c r="F61" s="295">
        <v>30206.726900000001</v>
      </c>
      <c r="G61" s="295">
        <v>32658.3256</v>
      </c>
      <c r="H61" s="295">
        <v>27832.977200000001</v>
      </c>
      <c r="I61" s="296">
        <v>8.8000000000000007</v>
      </c>
      <c r="J61" s="296">
        <v>1.72</v>
      </c>
      <c r="K61" s="296">
        <v>11.23</v>
      </c>
      <c r="L61" s="296">
        <v>172.09270000000001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8.0199999999999994E-2</v>
      </c>
      <c r="C62" s="288">
        <v>28456.6806</v>
      </c>
      <c r="D62" s="289">
        <v>21575.9869</v>
      </c>
      <c r="E62" s="289">
        <v>24164.584800000001</v>
      </c>
      <c r="F62" s="289">
        <v>32298.555400000001</v>
      </c>
      <c r="G62" s="289">
        <v>34926.345699999998</v>
      </c>
      <c r="H62" s="289">
        <v>28500.7948</v>
      </c>
      <c r="I62" s="290">
        <v>8.0399999999999991</v>
      </c>
      <c r="J62" s="290">
        <v>18</v>
      </c>
      <c r="K62" s="290">
        <v>9.08</v>
      </c>
      <c r="L62" s="290">
        <v>172.4546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6.4399999999999999E-2</v>
      </c>
      <c r="C63" s="294">
        <v>26639.648399999998</v>
      </c>
      <c r="D63" s="295">
        <v>22398.056499999999</v>
      </c>
      <c r="E63" s="295">
        <v>23784.366900000001</v>
      </c>
      <c r="F63" s="295">
        <v>34926.668299999998</v>
      </c>
      <c r="G63" s="295">
        <v>41631.3295</v>
      </c>
      <c r="H63" s="295">
        <v>32114.438900000001</v>
      </c>
      <c r="I63" s="296">
        <v>10.5</v>
      </c>
      <c r="J63" s="296">
        <v>0.38</v>
      </c>
      <c r="K63" s="296">
        <v>11</v>
      </c>
      <c r="L63" s="296">
        <v>173.21019999999999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0.47160000000000002</v>
      </c>
      <c r="C64" s="288">
        <v>37193.3249</v>
      </c>
      <c r="D64" s="289">
        <v>26477.834800000001</v>
      </c>
      <c r="E64" s="289">
        <v>30493.547699999999</v>
      </c>
      <c r="F64" s="289">
        <v>48286.559800000003</v>
      </c>
      <c r="G64" s="289">
        <v>62367.263200000001</v>
      </c>
      <c r="H64" s="289">
        <v>41240.9424</v>
      </c>
      <c r="I64" s="290">
        <v>19.62</v>
      </c>
      <c r="J64" s="290">
        <v>0.9</v>
      </c>
      <c r="K64" s="290">
        <v>11.32</v>
      </c>
      <c r="L64" s="290">
        <v>171.78579999999999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3.4698000000000002</v>
      </c>
      <c r="C65" s="294">
        <v>31275.236700000001</v>
      </c>
      <c r="D65" s="295">
        <v>22204.4604</v>
      </c>
      <c r="E65" s="295">
        <v>25880.189699999999</v>
      </c>
      <c r="F65" s="295">
        <v>38951.662100000001</v>
      </c>
      <c r="G65" s="295">
        <v>46231.434800000003</v>
      </c>
      <c r="H65" s="295">
        <v>33143.045700000002</v>
      </c>
      <c r="I65" s="296">
        <v>16.440000000000001</v>
      </c>
      <c r="J65" s="296">
        <v>0.77</v>
      </c>
      <c r="K65" s="296">
        <v>10.02</v>
      </c>
      <c r="L65" s="296">
        <v>170.5179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0.26640000000000003</v>
      </c>
      <c r="C66" s="288">
        <v>34840.520100000002</v>
      </c>
      <c r="D66" s="289">
        <v>25971.150900000001</v>
      </c>
      <c r="E66" s="289">
        <v>31646.007799999999</v>
      </c>
      <c r="F66" s="289">
        <v>45707.384700000002</v>
      </c>
      <c r="G66" s="289">
        <v>71280.048999999999</v>
      </c>
      <c r="H66" s="289">
        <v>43362.368499999997</v>
      </c>
      <c r="I66" s="290">
        <v>22.64</v>
      </c>
      <c r="J66" s="290">
        <v>1.22</v>
      </c>
      <c r="K66" s="290">
        <v>10.89</v>
      </c>
      <c r="L66" s="290">
        <v>171.12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3.3180999999999998</v>
      </c>
      <c r="C67" s="294">
        <v>33049.037900000003</v>
      </c>
      <c r="D67" s="295">
        <v>14299.4769</v>
      </c>
      <c r="E67" s="295">
        <v>22116.8004</v>
      </c>
      <c r="F67" s="295">
        <v>46423.416299999997</v>
      </c>
      <c r="G67" s="295">
        <v>60864.566500000001</v>
      </c>
      <c r="H67" s="295">
        <v>36866.7382</v>
      </c>
      <c r="I67" s="296">
        <v>27.09</v>
      </c>
      <c r="J67" s="296">
        <v>0.44</v>
      </c>
      <c r="K67" s="296">
        <v>8.14</v>
      </c>
      <c r="L67" s="296">
        <v>173.24600000000001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0.72330000000000005</v>
      </c>
      <c r="C68" s="288">
        <v>35831.407800000001</v>
      </c>
      <c r="D68" s="289">
        <v>25686.217799999999</v>
      </c>
      <c r="E68" s="289">
        <v>30945.5147</v>
      </c>
      <c r="F68" s="289">
        <v>43486.311500000003</v>
      </c>
      <c r="G68" s="289">
        <v>50886.2336</v>
      </c>
      <c r="H68" s="289">
        <v>37747.633300000001</v>
      </c>
      <c r="I68" s="290">
        <v>20.62</v>
      </c>
      <c r="J68" s="290">
        <v>0.87</v>
      </c>
      <c r="K68" s="290">
        <v>10.69</v>
      </c>
      <c r="L68" s="290">
        <v>170.79310000000001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0.48449999999999999</v>
      </c>
      <c r="C69" s="294">
        <v>35487.953000000001</v>
      </c>
      <c r="D69" s="295">
        <v>24894.964100000001</v>
      </c>
      <c r="E69" s="295">
        <v>29631.690200000001</v>
      </c>
      <c r="F69" s="295">
        <v>44420.549599999998</v>
      </c>
      <c r="G69" s="295">
        <v>55087.069600000003</v>
      </c>
      <c r="H69" s="295">
        <v>38261.109299999996</v>
      </c>
      <c r="I69" s="296">
        <v>18.91</v>
      </c>
      <c r="J69" s="296">
        <v>1.34</v>
      </c>
      <c r="K69" s="296">
        <v>10.56</v>
      </c>
      <c r="L69" s="296">
        <v>168.55019999999999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0.63439999999999996</v>
      </c>
      <c r="C70" s="288">
        <v>35605.641799999998</v>
      </c>
      <c r="D70" s="289">
        <v>26394.126899999999</v>
      </c>
      <c r="E70" s="289">
        <v>30957.094300000001</v>
      </c>
      <c r="F70" s="289">
        <v>47801.008099999999</v>
      </c>
      <c r="G70" s="289">
        <v>60807.761299999998</v>
      </c>
      <c r="H70" s="289">
        <v>41509.605300000003</v>
      </c>
      <c r="I70" s="290">
        <v>15.94</v>
      </c>
      <c r="J70" s="290">
        <v>1.77</v>
      </c>
      <c r="K70" s="290">
        <v>10.59</v>
      </c>
      <c r="L70" s="290">
        <v>172.31610000000001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4.9399999999999999E-2</v>
      </c>
      <c r="C71" s="294">
        <v>33928.464099999997</v>
      </c>
      <c r="D71" s="295">
        <v>27269.9719</v>
      </c>
      <c r="E71" s="295">
        <v>32141.726900000001</v>
      </c>
      <c r="F71" s="295">
        <v>36081.464599999999</v>
      </c>
      <c r="G71" s="295">
        <v>41847.822399999997</v>
      </c>
      <c r="H71" s="295">
        <v>34537.578500000003</v>
      </c>
      <c r="I71" s="296">
        <v>26.48</v>
      </c>
      <c r="J71" s="296">
        <v>1.73</v>
      </c>
      <c r="K71" s="296">
        <v>11.31</v>
      </c>
      <c r="L71" s="296">
        <v>171.91800000000001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2.4157999999999999</v>
      </c>
      <c r="C72" s="288">
        <v>28311.0422</v>
      </c>
      <c r="D72" s="289">
        <v>21131.228999999999</v>
      </c>
      <c r="E72" s="289">
        <v>24173.399799999999</v>
      </c>
      <c r="F72" s="289">
        <v>35123.4663</v>
      </c>
      <c r="G72" s="289">
        <v>43560.645700000001</v>
      </c>
      <c r="H72" s="289">
        <v>31614.044000000002</v>
      </c>
      <c r="I72" s="290">
        <v>13.79</v>
      </c>
      <c r="J72" s="290">
        <v>3.38</v>
      </c>
      <c r="K72" s="290">
        <v>9.9600000000000009</v>
      </c>
      <c r="L72" s="290">
        <v>170.4693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0.2195</v>
      </c>
      <c r="C73" s="294">
        <v>44672.609499999999</v>
      </c>
      <c r="D73" s="295">
        <v>30247.599999999999</v>
      </c>
      <c r="E73" s="295">
        <v>35699.495699999999</v>
      </c>
      <c r="F73" s="295">
        <v>53949.092600000004</v>
      </c>
      <c r="G73" s="295">
        <v>62566.763099999996</v>
      </c>
      <c r="H73" s="295">
        <v>45613.5219</v>
      </c>
      <c r="I73" s="296">
        <v>16.309999999999999</v>
      </c>
      <c r="J73" s="296">
        <v>4.72</v>
      </c>
      <c r="K73" s="296">
        <v>10.15</v>
      </c>
      <c r="L73" s="296">
        <v>173.52950000000001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4.0765000000000002</v>
      </c>
      <c r="C74" s="288">
        <v>23367.298900000002</v>
      </c>
      <c r="D74" s="289">
        <v>14741.1576</v>
      </c>
      <c r="E74" s="289">
        <v>16970.3478</v>
      </c>
      <c r="F74" s="289">
        <v>29884.6368</v>
      </c>
      <c r="G74" s="289">
        <v>37316.705499999996</v>
      </c>
      <c r="H74" s="289">
        <v>24714.3233</v>
      </c>
      <c r="I74" s="290">
        <v>15</v>
      </c>
      <c r="J74" s="290">
        <v>0.57999999999999996</v>
      </c>
      <c r="K74" s="290">
        <v>9.56</v>
      </c>
      <c r="L74" s="290">
        <v>171.52269999999999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1.4382999999999999</v>
      </c>
      <c r="C75" s="294">
        <v>20610.741099999999</v>
      </c>
      <c r="D75" s="295">
        <v>16136.982</v>
      </c>
      <c r="E75" s="295">
        <v>16155.9316</v>
      </c>
      <c r="F75" s="295">
        <v>27646.827700000002</v>
      </c>
      <c r="G75" s="295">
        <v>37276.555899999999</v>
      </c>
      <c r="H75" s="295">
        <v>24192.685600000001</v>
      </c>
      <c r="I75" s="296">
        <v>15.32</v>
      </c>
      <c r="J75" s="296">
        <v>0.53</v>
      </c>
      <c r="K75" s="296">
        <v>9.1999999999999993</v>
      </c>
      <c r="L75" s="296">
        <v>171.3766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0.57840000000000003</v>
      </c>
      <c r="C76" s="288">
        <v>24573.498</v>
      </c>
      <c r="D76" s="289">
        <v>22108.192800000001</v>
      </c>
      <c r="E76" s="289">
        <v>23064.713100000001</v>
      </c>
      <c r="F76" s="289">
        <v>26556.753400000001</v>
      </c>
      <c r="G76" s="289">
        <v>29032.834900000002</v>
      </c>
      <c r="H76" s="289">
        <v>25230.167300000001</v>
      </c>
      <c r="I76" s="290">
        <v>18.25</v>
      </c>
      <c r="J76" s="290">
        <v>2.57</v>
      </c>
      <c r="K76" s="290">
        <v>9.65</v>
      </c>
      <c r="L76" s="290">
        <v>163.93100000000001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0.2077</v>
      </c>
      <c r="C77" s="294">
        <v>33262.090400000001</v>
      </c>
      <c r="D77" s="295">
        <v>18535.4316</v>
      </c>
      <c r="E77" s="295">
        <v>21058.757099999999</v>
      </c>
      <c r="F77" s="295">
        <v>41870.031799999997</v>
      </c>
      <c r="G77" s="295">
        <v>47182.302499999998</v>
      </c>
      <c r="H77" s="295">
        <v>32463.677599999999</v>
      </c>
      <c r="I77" s="296">
        <v>39.270000000000003</v>
      </c>
      <c r="J77" s="296">
        <v>10.54</v>
      </c>
      <c r="K77" s="296">
        <v>8.1999999999999993</v>
      </c>
      <c r="L77" s="296">
        <v>174.80369999999999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0.32419999999999999</v>
      </c>
      <c r="C78" s="288">
        <v>30272.4601</v>
      </c>
      <c r="D78" s="289">
        <v>22121.326799999999</v>
      </c>
      <c r="E78" s="289">
        <v>25520.776699999999</v>
      </c>
      <c r="F78" s="289">
        <v>37666.729200000002</v>
      </c>
      <c r="G78" s="289">
        <v>44187.701500000003</v>
      </c>
      <c r="H78" s="289">
        <v>32831.372499999998</v>
      </c>
      <c r="I78" s="290">
        <v>19.78</v>
      </c>
      <c r="J78" s="290">
        <v>1.8</v>
      </c>
      <c r="K78" s="290">
        <v>10.71</v>
      </c>
      <c r="L78" s="290">
        <v>173.00530000000001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0.14169999999999999</v>
      </c>
      <c r="C79" s="294">
        <v>26766.650600000001</v>
      </c>
      <c r="D79" s="295">
        <v>19503.699100000002</v>
      </c>
      <c r="E79" s="295">
        <v>22173.198199999999</v>
      </c>
      <c r="F79" s="295">
        <v>29262.924299999999</v>
      </c>
      <c r="G79" s="295">
        <v>34891.649299999997</v>
      </c>
      <c r="H79" s="295">
        <v>26245.690600000002</v>
      </c>
      <c r="I79" s="296">
        <v>19.62</v>
      </c>
      <c r="J79" s="296">
        <v>5.75</v>
      </c>
      <c r="K79" s="296">
        <v>8.83</v>
      </c>
      <c r="L79" s="296">
        <v>173.17009999999999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6.3799999999999996E-2</v>
      </c>
      <c r="C80" s="288">
        <v>28351.9931</v>
      </c>
      <c r="D80" s="289">
        <v>20672.302500000002</v>
      </c>
      <c r="E80" s="289">
        <v>25115.4676</v>
      </c>
      <c r="F80" s="289">
        <v>32289.383000000002</v>
      </c>
      <c r="G80" s="289">
        <v>41077.653899999998</v>
      </c>
      <c r="H80" s="289">
        <v>29978.315999999999</v>
      </c>
      <c r="I80" s="290">
        <v>10.46</v>
      </c>
      <c r="J80" s="290">
        <v>6.41</v>
      </c>
      <c r="K80" s="290">
        <v>10.34</v>
      </c>
      <c r="L80" s="290">
        <v>170.08629999999999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2.1337999999999999</v>
      </c>
      <c r="C81" s="294">
        <v>26695.0409</v>
      </c>
      <c r="D81" s="295">
        <v>17765.9748</v>
      </c>
      <c r="E81" s="295">
        <v>22396.077099999999</v>
      </c>
      <c r="F81" s="295">
        <v>33392.376900000003</v>
      </c>
      <c r="G81" s="295">
        <v>38830.124000000003</v>
      </c>
      <c r="H81" s="295">
        <v>28880.725399999999</v>
      </c>
      <c r="I81" s="296">
        <v>12.87</v>
      </c>
      <c r="J81" s="296">
        <v>3.14</v>
      </c>
      <c r="K81" s="296">
        <v>10.07</v>
      </c>
      <c r="L81" s="296">
        <v>174.75919999999999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0.50570000000000004</v>
      </c>
      <c r="C82" s="288">
        <v>35749.703999999998</v>
      </c>
      <c r="D82" s="289">
        <v>26209.6944</v>
      </c>
      <c r="E82" s="289">
        <v>30711.337500000001</v>
      </c>
      <c r="F82" s="289">
        <v>43578.025099999999</v>
      </c>
      <c r="G82" s="289">
        <v>54710.9755</v>
      </c>
      <c r="H82" s="289">
        <v>38543.362800000003</v>
      </c>
      <c r="I82" s="290">
        <v>14.38</v>
      </c>
      <c r="J82" s="290">
        <v>2.64</v>
      </c>
      <c r="K82" s="290">
        <v>11.09</v>
      </c>
      <c r="L82" s="290">
        <v>172.46789999999999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1.2969999999999999</v>
      </c>
      <c r="C83" s="294">
        <v>34314.784699999997</v>
      </c>
      <c r="D83" s="295">
        <v>17144.1666</v>
      </c>
      <c r="E83" s="295">
        <v>28038.561399999999</v>
      </c>
      <c r="F83" s="295">
        <v>41176.445299999999</v>
      </c>
      <c r="G83" s="295">
        <v>47158.740299999998</v>
      </c>
      <c r="H83" s="295">
        <v>34809.087699999996</v>
      </c>
      <c r="I83" s="296">
        <v>12.98</v>
      </c>
      <c r="J83" s="296">
        <v>8.15</v>
      </c>
      <c r="K83" s="296">
        <v>10.38</v>
      </c>
      <c r="L83" s="296">
        <v>173.8074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0.78659999999999997</v>
      </c>
      <c r="C84" s="288">
        <v>21081.156999999999</v>
      </c>
      <c r="D84" s="289">
        <v>19079.6315</v>
      </c>
      <c r="E84" s="289">
        <v>19960.782999999999</v>
      </c>
      <c r="F84" s="289">
        <v>23666.8645</v>
      </c>
      <c r="G84" s="289">
        <v>26959.414400000001</v>
      </c>
      <c r="H84" s="289">
        <v>22220.756600000001</v>
      </c>
      <c r="I84" s="290">
        <v>14.55</v>
      </c>
      <c r="J84" s="290">
        <v>2.7</v>
      </c>
      <c r="K84" s="290">
        <v>10.119999999999999</v>
      </c>
      <c r="L84" s="290">
        <v>165.21530000000001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8.7900000000000006E-2</v>
      </c>
      <c r="C85" s="294">
        <v>30393.761399999999</v>
      </c>
      <c r="D85" s="295">
        <v>20438.4679</v>
      </c>
      <c r="E85" s="295">
        <v>24218.641</v>
      </c>
      <c r="F85" s="295">
        <v>37142.311999999998</v>
      </c>
      <c r="G85" s="295">
        <v>46927.756099999999</v>
      </c>
      <c r="H85" s="295">
        <v>31826.916700000002</v>
      </c>
      <c r="I85" s="296">
        <v>14.88</v>
      </c>
      <c r="J85" s="296">
        <v>2.96</v>
      </c>
      <c r="K85" s="296">
        <v>9.92</v>
      </c>
      <c r="L85" s="296">
        <v>173.89240000000001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0.73809999999999998</v>
      </c>
      <c r="C86" s="288">
        <v>32272.235799999999</v>
      </c>
      <c r="D86" s="289">
        <v>19319.296300000002</v>
      </c>
      <c r="E86" s="289">
        <v>25154.051500000001</v>
      </c>
      <c r="F86" s="289">
        <v>39678.106500000002</v>
      </c>
      <c r="G86" s="289">
        <v>50205.897199999999</v>
      </c>
      <c r="H86" s="289">
        <v>33972.475400000003</v>
      </c>
      <c r="I86" s="290">
        <v>17.86</v>
      </c>
      <c r="J86" s="290">
        <v>3.86</v>
      </c>
      <c r="K86" s="290">
        <v>9.92</v>
      </c>
      <c r="L86" s="290">
        <v>177.12440000000001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6.0294999999999996</v>
      </c>
      <c r="C87" s="294">
        <v>19533.799599999998</v>
      </c>
      <c r="D87" s="295">
        <v>13906.8235</v>
      </c>
      <c r="E87" s="295">
        <v>15744.7034</v>
      </c>
      <c r="F87" s="295">
        <v>25445.441800000001</v>
      </c>
      <c r="G87" s="295">
        <v>31958.221699999998</v>
      </c>
      <c r="H87" s="295">
        <v>21311.2029</v>
      </c>
      <c r="I87" s="296">
        <v>12.45</v>
      </c>
      <c r="J87" s="296">
        <v>3.91</v>
      </c>
      <c r="K87" s="296">
        <v>9.09</v>
      </c>
      <c r="L87" s="296">
        <v>175.22309999999999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0.56599999999999995</v>
      </c>
      <c r="C88" s="288">
        <v>22819.669000000002</v>
      </c>
      <c r="D88" s="289">
        <v>16463.6666</v>
      </c>
      <c r="E88" s="289">
        <v>19525.814299999998</v>
      </c>
      <c r="F88" s="289">
        <v>27820.1751</v>
      </c>
      <c r="G88" s="289">
        <v>32301.363099999999</v>
      </c>
      <c r="H88" s="289">
        <v>23888.833699999999</v>
      </c>
      <c r="I88" s="290">
        <v>14.94</v>
      </c>
      <c r="J88" s="290">
        <v>7.42</v>
      </c>
      <c r="K88" s="290">
        <v>10.029999999999999</v>
      </c>
      <c r="L88" s="290">
        <v>172.47839999999999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0.3377</v>
      </c>
      <c r="C89" s="294">
        <v>22337.094700000001</v>
      </c>
      <c r="D89" s="295">
        <v>17771.606100000001</v>
      </c>
      <c r="E89" s="295">
        <v>19691.4882</v>
      </c>
      <c r="F89" s="295">
        <v>25546.9126</v>
      </c>
      <c r="G89" s="295">
        <v>28940.4732</v>
      </c>
      <c r="H89" s="295">
        <v>22961.362000000001</v>
      </c>
      <c r="I89" s="296">
        <v>10.62</v>
      </c>
      <c r="J89" s="296">
        <v>11.98</v>
      </c>
      <c r="K89" s="296">
        <v>9.57</v>
      </c>
      <c r="L89" s="296">
        <v>175.24189999999999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5.7599999999999998E-2</v>
      </c>
      <c r="C90" s="288">
        <v>26484.428800000002</v>
      </c>
      <c r="D90" s="289">
        <v>21164.051899999999</v>
      </c>
      <c r="E90" s="289">
        <v>22867.019400000001</v>
      </c>
      <c r="F90" s="289">
        <v>29646.622500000001</v>
      </c>
      <c r="G90" s="289">
        <v>36166.766300000003</v>
      </c>
      <c r="H90" s="289">
        <v>27486.801100000001</v>
      </c>
      <c r="I90" s="290">
        <v>18.79</v>
      </c>
      <c r="J90" s="290">
        <v>9.1</v>
      </c>
      <c r="K90" s="290">
        <v>15.24</v>
      </c>
      <c r="L90" s="290">
        <v>169.10419999999999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6.5362</v>
      </c>
      <c r="C91" s="294">
        <v>28240.7978</v>
      </c>
      <c r="D91" s="295">
        <v>20136.622500000001</v>
      </c>
      <c r="E91" s="295">
        <v>24154.594300000001</v>
      </c>
      <c r="F91" s="295">
        <v>35647.8076</v>
      </c>
      <c r="G91" s="295">
        <v>42034.712699999996</v>
      </c>
      <c r="H91" s="295">
        <v>30036.653699999999</v>
      </c>
      <c r="I91" s="296">
        <v>15.25</v>
      </c>
      <c r="J91" s="296">
        <v>5.53</v>
      </c>
      <c r="K91" s="296">
        <v>12.41</v>
      </c>
      <c r="L91" s="296">
        <v>173.33090000000001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4.7168999999999999</v>
      </c>
      <c r="C92" s="288">
        <v>34332.845200000003</v>
      </c>
      <c r="D92" s="289">
        <v>26318.200199999999</v>
      </c>
      <c r="E92" s="289">
        <v>29647.437099999999</v>
      </c>
      <c r="F92" s="289">
        <v>40700.368300000002</v>
      </c>
      <c r="G92" s="289">
        <v>46200.269399999997</v>
      </c>
      <c r="H92" s="289">
        <v>35849.875200000002</v>
      </c>
      <c r="I92" s="290">
        <v>15.7</v>
      </c>
      <c r="J92" s="290">
        <v>6.35</v>
      </c>
      <c r="K92" s="290">
        <v>11.48</v>
      </c>
      <c r="L92" s="290">
        <v>173.0359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0.15920000000000001</v>
      </c>
      <c r="C93" s="294">
        <v>34936.999199999998</v>
      </c>
      <c r="D93" s="295">
        <v>27238.819</v>
      </c>
      <c r="E93" s="295">
        <v>29913.880300000001</v>
      </c>
      <c r="F93" s="295">
        <v>40504.106200000002</v>
      </c>
      <c r="G93" s="295">
        <v>45930.9735</v>
      </c>
      <c r="H93" s="295">
        <v>35327.000200000002</v>
      </c>
      <c r="I93" s="296">
        <v>20.74</v>
      </c>
      <c r="J93" s="296">
        <v>7.35</v>
      </c>
      <c r="K93" s="296">
        <v>13.75</v>
      </c>
      <c r="L93" s="296">
        <v>172.77809999999999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1.4490000000000001</v>
      </c>
      <c r="C94" s="288">
        <v>34091.673300000002</v>
      </c>
      <c r="D94" s="289">
        <v>24305.624400000001</v>
      </c>
      <c r="E94" s="289">
        <v>28988.716499999999</v>
      </c>
      <c r="F94" s="289">
        <v>39410.5478</v>
      </c>
      <c r="G94" s="289">
        <v>47018.211600000002</v>
      </c>
      <c r="H94" s="289">
        <v>35103.315499999997</v>
      </c>
      <c r="I94" s="290">
        <v>18.16</v>
      </c>
      <c r="J94" s="290">
        <v>5.96</v>
      </c>
      <c r="K94" s="290">
        <v>10.97</v>
      </c>
      <c r="L94" s="290">
        <v>173.29419999999999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5.9400000000000001E-2</v>
      </c>
      <c r="C95" s="294">
        <v>36845.150099999999</v>
      </c>
      <c r="D95" s="295">
        <v>28567.759999999998</v>
      </c>
      <c r="E95" s="295">
        <v>31025.320400000001</v>
      </c>
      <c r="F95" s="295">
        <v>49128.818700000003</v>
      </c>
      <c r="G95" s="295">
        <v>59247.092299999997</v>
      </c>
      <c r="H95" s="295">
        <v>40819.550199999998</v>
      </c>
      <c r="I95" s="296">
        <v>12.74</v>
      </c>
      <c r="J95" s="296">
        <v>8.6999999999999993</v>
      </c>
      <c r="K95" s="296">
        <v>8.92</v>
      </c>
      <c r="L95" s="296">
        <v>178.4134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0.16189999999999999</v>
      </c>
      <c r="C96" s="288">
        <v>33521.145299999996</v>
      </c>
      <c r="D96" s="289">
        <v>15546.625599999999</v>
      </c>
      <c r="E96" s="289">
        <v>26488.450799999999</v>
      </c>
      <c r="F96" s="289">
        <v>36671.008300000001</v>
      </c>
      <c r="G96" s="289">
        <v>38968.281999999999</v>
      </c>
      <c r="H96" s="289">
        <v>30909.248</v>
      </c>
      <c r="I96" s="290">
        <v>8.5399999999999991</v>
      </c>
      <c r="J96" s="290">
        <v>5.94</v>
      </c>
      <c r="K96" s="290">
        <v>10.26</v>
      </c>
      <c r="L96" s="290">
        <v>171.50810000000001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5.45E-2</v>
      </c>
      <c r="C97" s="294">
        <v>28964.2199</v>
      </c>
      <c r="D97" s="295">
        <v>22385.5386</v>
      </c>
      <c r="E97" s="295">
        <v>25446.427599999999</v>
      </c>
      <c r="F97" s="295">
        <v>34822.375200000002</v>
      </c>
      <c r="G97" s="295">
        <v>37775.921699999999</v>
      </c>
      <c r="H97" s="295">
        <v>30534.520400000001</v>
      </c>
      <c r="I97" s="296">
        <v>14.22</v>
      </c>
      <c r="J97" s="296">
        <v>2.46</v>
      </c>
      <c r="K97" s="296">
        <v>12.65</v>
      </c>
      <c r="L97" s="296">
        <v>172.85230000000001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0.36659999999999998</v>
      </c>
      <c r="C98" s="288">
        <v>28673.600299999998</v>
      </c>
      <c r="D98" s="289">
        <v>20623.867900000001</v>
      </c>
      <c r="E98" s="289">
        <v>24389.0671</v>
      </c>
      <c r="F98" s="289">
        <v>31147.537199999999</v>
      </c>
      <c r="G98" s="289">
        <v>33608.203600000001</v>
      </c>
      <c r="H98" s="289">
        <v>28007.509399999999</v>
      </c>
      <c r="I98" s="290">
        <v>17.66</v>
      </c>
      <c r="J98" s="290">
        <v>16.82</v>
      </c>
      <c r="K98" s="290">
        <v>13.62</v>
      </c>
      <c r="L98" s="290">
        <v>164.2962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1.1496999999999999</v>
      </c>
      <c r="C99" s="294">
        <v>32081.671399999999</v>
      </c>
      <c r="D99" s="295">
        <v>22205.073700000001</v>
      </c>
      <c r="E99" s="295">
        <v>27535.2467</v>
      </c>
      <c r="F99" s="295">
        <v>35959.210400000004</v>
      </c>
      <c r="G99" s="295">
        <v>39689.266499999998</v>
      </c>
      <c r="H99" s="295">
        <v>32187.0275</v>
      </c>
      <c r="I99" s="296">
        <v>14.65</v>
      </c>
      <c r="J99" s="296">
        <v>5.66</v>
      </c>
      <c r="K99" s="296">
        <v>10.86</v>
      </c>
      <c r="L99" s="296">
        <v>168.8888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0.41689999999999999</v>
      </c>
      <c r="C100" s="288">
        <v>29920.937300000001</v>
      </c>
      <c r="D100" s="289">
        <v>22398.544999999998</v>
      </c>
      <c r="E100" s="289">
        <v>27009.243299999998</v>
      </c>
      <c r="F100" s="289">
        <v>34471.512999999999</v>
      </c>
      <c r="G100" s="289">
        <v>38959.254399999998</v>
      </c>
      <c r="H100" s="289">
        <v>30680.664700000001</v>
      </c>
      <c r="I100" s="290">
        <v>11.02</v>
      </c>
      <c r="J100" s="290">
        <v>7.12</v>
      </c>
      <c r="K100" s="290">
        <v>12.23</v>
      </c>
      <c r="L100" s="290">
        <v>174.6593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2.0539999999999998</v>
      </c>
      <c r="C101" s="294">
        <v>27345.664799999999</v>
      </c>
      <c r="D101" s="295">
        <v>19105.727599999998</v>
      </c>
      <c r="E101" s="295">
        <v>22938.627799999998</v>
      </c>
      <c r="F101" s="295">
        <v>35169.663099999998</v>
      </c>
      <c r="G101" s="295">
        <v>39436.1463</v>
      </c>
      <c r="H101" s="295">
        <v>28739.8681</v>
      </c>
      <c r="I101" s="296">
        <v>16.100000000000001</v>
      </c>
      <c r="J101" s="296">
        <v>7.95</v>
      </c>
      <c r="K101" s="296">
        <v>11.62</v>
      </c>
      <c r="L101" s="296">
        <v>171.69880000000001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0.17730000000000001</v>
      </c>
      <c r="C102" s="288">
        <v>34369.998</v>
      </c>
      <c r="D102" s="289">
        <v>28046.923299999999</v>
      </c>
      <c r="E102" s="289">
        <v>30705.191699999999</v>
      </c>
      <c r="F102" s="289">
        <v>39067.523099999999</v>
      </c>
      <c r="G102" s="289">
        <v>44572.889199999998</v>
      </c>
      <c r="H102" s="289">
        <v>35394.468500000003</v>
      </c>
      <c r="I102" s="290">
        <v>18.98</v>
      </c>
      <c r="J102" s="290">
        <v>10.36</v>
      </c>
      <c r="K102" s="290">
        <v>12.4</v>
      </c>
      <c r="L102" s="290">
        <v>173.48310000000001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0.81640000000000001</v>
      </c>
      <c r="C103" s="294">
        <v>26662.645199999999</v>
      </c>
      <c r="D103" s="295">
        <v>17724.137900000002</v>
      </c>
      <c r="E103" s="295">
        <v>22959.484799999998</v>
      </c>
      <c r="F103" s="295">
        <v>30896.3904</v>
      </c>
      <c r="G103" s="295">
        <v>34289.303699999997</v>
      </c>
      <c r="H103" s="295">
        <v>26847.3377</v>
      </c>
      <c r="I103" s="296">
        <v>15.67</v>
      </c>
      <c r="J103" s="296">
        <v>6.68</v>
      </c>
      <c r="K103" s="296">
        <v>10.1</v>
      </c>
      <c r="L103" s="296">
        <v>171.01740000000001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1.4323999999999999</v>
      </c>
      <c r="C104" s="288">
        <v>25706.251199999999</v>
      </c>
      <c r="D104" s="289">
        <v>18174.866099999999</v>
      </c>
      <c r="E104" s="289">
        <v>21288.383999999998</v>
      </c>
      <c r="F104" s="289">
        <v>29201.366600000001</v>
      </c>
      <c r="G104" s="289">
        <v>33010.641499999998</v>
      </c>
      <c r="H104" s="289">
        <v>25619.198</v>
      </c>
      <c r="I104" s="290">
        <v>16.079999999999998</v>
      </c>
      <c r="J104" s="290">
        <v>7.58</v>
      </c>
      <c r="K104" s="290">
        <v>11.43</v>
      </c>
      <c r="L104" s="290">
        <v>168.92500000000001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6.0571999999999999</v>
      </c>
      <c r="C105" s="294">
        <v>26110.698400000001</v>
      </c>
      <c r="D105" s="295">
        <v>20246.391500000002</v>
      </c>
      <c r="E105" s="295">
        <v>23210.912700000001</v>
      </c>
      <c r="F105" s="295">
        <v>30864.123100000001</v>
      </c>
      <c r="G105" s="295">
        <v>35710.625599999999</v>
      </c>
      <c r="H105" s="295">
        <v>27492.981</v>
      </c>
      <c r="I105" s="296">
        <v>16.47</v>
      </c>
      <c r="J105" s="296">
        <v>7.38</v>
      </c>
      <c r="K105" s="296">
        <v>11.68</v>
      </c>
      <c r="L105" s="296">
        <v>172.4093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8.3592999999999993</v>
      </c>
      <c r="C106" s="288">
        <v>29957.399600000001</v>
      </c>
      <c r="D106" s="289">
        <v>17845.507699999998</v>
      </c>
      <c r="E106" s="289">
        <v>23284.099300000002</v>
      </c>
      <c r="F106" s="289">
        <v>34351.459600000002</v>
      </c>
      <c r="G106" s="289">
        <v>38619.843099999998</v>
      </c>
      <c r="H106" s="289">
        <v>29332.678100000001</v>
      </c>
      <c r="I106" s="290">
        <v>17.5</v>
      </c>
      <c r="J106" s="290">
        <v>7.68</v>
      </c>
      <c r="K106" s="290">
        <v>11.58</v>
      </c>
      <c r="L106" s="290">
        <v>170.67519999999999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0.36249999999999999</v>
      </c>
      <c r="C107" s="294">
        <v>44205.0982</v>
      </c>
      <c r="D107" s="295">
        <v>37385.575799999999</v>
      </c>
      <c r="E107" s="295">
        <v>41113.579100000003</v>
      </c>
      <c r="F107" s="295">
        <v>47172.386400000003</v>
      </c>
      <c r="G107" s="295">
        <v>50483.186500000003</v>
      </c>
      <c r="H107" s="295">
        <v>44289.000200000002</v>
      </c>
      <c r="I107" s="296">
        <v>11.65</v>
      </c>
      <c r="J107" s="296">
        <v>16.96</v>
      </c>
      <c r="K107" s="296">
        <v>10.74</v>
      </c>
      <c r="L107" s="296">
        <v>171.35130000000001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0.25109999999999999</v>
      </c>
      <c r="C108" s="288">
        <v>29766.139500000001</v>
      </c>
      <c r="D108" s="289">
        <v>23312.637900000002</v>
      </c>
      <c r="E108" s="289">
        <v>27575.1129</v>
      </c>
      <c r="F108" s="289">
        <v>33002.709799999997</v>
      </c>
      <c r="G108" s="289">
        <v>36625.029799999997</v>
      </c>
      <c r="H108" s="289">
        <v>30303.556499999999</v>
      </c>
      <c r="I108" s="290">
        <v>9.44</v>
      </c>
      <c r="J108" s="290">
        <v>14.79</v>
      </c>
      <c r="K108" s="290">
        <v>11.87</v>
      </c>
      <c r="L108" s="290">
        <v>169.512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7.8613</v>
      </c>
      <c r="C109" s="294">
        <v>22133.683099999998</v>
      </c>
      <c r="D109" s="295">
        <v>15094.1901</v>
      </c>
      <c r="E109" s="295">
        <v>17208.2925</v>
      </c>
      <c r="F109" s="295">
        <v>31911.655699999999</v>
      </c>
      <c r="G109" s="295">
        <v>38435.678999999996</v>
      </c>
      <c r="H109" s="295">
        <v>25134.150900000001</v>
      </c>
      <c r="I109" s="296">
        <v>20.420000000000002</v>
      </c>
      <c r="J109" s="296">
        <v>4.16</v>
      </c>
      <c r="K109" s="296">
        <v>9.83</v>
      </c>
      <c r="L109" s="296">
        <v>178.73570000000001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0.31030000000000002</v>
      </c>
      <c r="C110" s="288">
        <v>36317.134400000003</v>
      </c>
      <c r="D110" s="289">
        <v>26543.782599999999</v>
      </c>
      <c r="E110" s="289">
        <v>31309.587299999999</v>
      </c>
      <c r="F110" s="289">
        <v>40448.1276</v>
      </c>
      <c r="G110" s="289">
        <v>47994.945699999997</v>
      </c>
      <c r="H110" s="289">
        <v>36298.417699999998</v>
      </c>
      <c r="I110" s="290">
        <v>24.13</v>
      </c>
      <c r="J110" s="290">
        <v>6.37</v>
      </c>
      <c r="K110" s="290">
        <v>12.89</v>
      </c>
      <c r="L110" s="290">
        <v>187.18940000000001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0.30199999999999999</v>
      </c>
      <c r="C111" s="294">
        <v>25999.922999999999</v>
      </c>
      <c r="D111" s="295">
        <v>21422.9827</v>
      </c>
      <c r="E111" s="295">
        <v>21422.9827</v>
      </c>
      <c r="F111" s="295">
        <v>32519.4709</v>
      </c>
      <c r="G111" s="295">
        <v>37046.423499999997</v>
      </c>
      <c r="H111" s="295">
        <v>27901.2284</v>
      </c>
      <c r="I111" s="296">
        <v>17.07</v>
      </c>
      <c r="J111" s="296">
        <v>6.42</v>
      </c>
      <c r="K111" s="296">
        <v>10.93</v>
      </c>
      <c r="L111" s="296">
        <v>176.17910000000001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4.8385999999999996</v>
      </c>
      <c r="C112" s="288">
        <v>29268.706099999999</v>
      </c>
      <c r="D112" s="289">
        <v>22238.542000000001</v>
      </c>
      <c r="E112" s="289">
        <v>25828.736199999999</v>
      </c>
      <c r="F112" s="289">
        <v>33409.512699999999</v>
      </c>
      <c r="G112" s="289">
        <v>37535.3554</v>
      </c>
      <c r="H112" s="289">
        <v>29974.420900000001</v>
      </c>
      <c r="I112" s="290">
        <v>16.38</v>
      </c>
      <c r="J112" s="290">
        <v>6.27</v>
      </c>
      <c r="K112" s="290">
        <v>11.13</v>
      </c>
      <c r="L112" s="290">
        <v>171.041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1.8349</v>
      </c>
      <c r="C113" s="294">
        <v>15084.392599999999</v>
      </c>
      <c r="D113" s="295">
        <v>12185.8333</v>
      </c>
      <c r="E113" s="295">
        <v>13154.25</v>
      </c>
      <c r="F113" s="295">
        <v>18765.246999999999</v>
      </c>
      <c r="G113" s="295">
        <v>21154.3318</v>
      </c>
      <c r="H113" s="295">
        <v>16288.820599999999</v>
      </c>
      <c r="I113" s="296">
        <v>7.84</v>
      </c>
      <c r="J113" s="296">
        <v>2.2200000000000002</v>
      </c>
      <c r="K113" s="296">
        <v>9.92</v>
      </c>
      <c r="L113" s="296">
        <v>173.7475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7.9899999999999999E-2</v>
      </c>
      <c r="C114" s="288">
        <v>28891.1708</v>
      </c>
      <c r="D114" s="289">
        <v>22371.181499999999</v>
      </c>
      <c r="E114" s="289">
        <v>23859.345499999999</v>
      </c>
      <c r="F114" s="289">
        <v>36427.068500000001</v>
      </c>
      <c r="G114" s="289">
        <v>44402.957600000002</v>
      </c>
      <c r="H114" s="289">
        <v>30998.581300000002</v>
      </c>
      <c r="I114" s="290">
        <v>22.14</v>
      </c>
      <c r="J114" s="290">
        <v>4.97</v>
      </c>
      <c r="K114" s="290">
        <v>12.29</v>
      </c>
      <c r="L114" s="290">
        <v>183.64070000000001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0.31240000000000001</v>
      </c>
      <c r="C115" s="294">
        <v>20983.572400000001</v>
      </c>
      <c r="D115" s="295">
        <v>19610.634900000001</v>
      </c>
      <c r="E115" s="295">
        <v>20136.399799999999</v>
      </c>
      <c r="F115" s="295">
        <v>22464.909800000001</v>
      </c>
      <c r="G115" s="295">
        <v>23606.2729</v>
      </c>
      <c r="H115" s="295">
        <v>21570.688600000001</v>
      </c>
      <c r="I115" s="296">
        <v>1.99</v>
      </c>
      <c r="J115" s="296">
        <v>1.98</v>
      </c>
      <c r="K115" s="296">
        <v>15.16</v>
      </c>
      <c r="L115" s="296">
        <v>176.77099999999999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5.2797999999999998</v>
      </c>
      <c r="C116" s="288">
        <v>26965.804800000002</v>
      </c>
      <c r="D116" s="289">
        <v>12739.8814</v>
      </c>
      <c r="E116" s="289">
        <v>17959.206600000001</v>
      </c>
      <c r="F116" s="289">
        <v>31400.3825</v>
      </c>
      <c r="G116" s="289">
        <v>35328.093200000003</v>
      </c>
      <c r="H116" s="289">
        <v>25472.471099999999</v>
      </c>
      <c r="I116" s="290">
        <v>17.010000000000002</v>
      </c>
      <c r="J116" s="290">
        <v>6.46</v>
      </c>
      <c r="K116" s="290">
        <v>9.75</v>
      </c>
      <c r="L116" s="290">
        <v>168.79249999999999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0.92779999999999996</v>
      </c>
      <c r="C117" s="294">
        <v>24943.846000000001</v>
      </c>
      <c r="D117" s="295">
        <v>17020</v>
      </c>
      <c r="E117" s="295">
        <v>20286.798599999998</v>
      </c>
      <c r="F117" s="295">
        <v>28437.410599999999</v>
      </c>
      <c r="G117" s="295">
        <v>33069.960500000001</v>
      </c>
      <c r="H117" s="295">
        <v>24990.692299999999</v>
      </c>
      <c r="I117" s="296">
        <v>11.94</v>
      </c>
      <c r="J117" s="296">
        <v>4.95</v>
      </c>
      <c r="K117" s="296">
        <v>10.24</v>
      </c>
      <c r="L117" s="296">
        <v>173.191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9.5799999999999996E-2</v>
      </c>
      <c r="C118" s="288">
        <v>14606.1677</v>
      </c>
      <c r="D118" s="289">
        <v>12188.4365</v>
      </c>
      <c r="E118" s="289">
        <v>12188.4365</v>
      </c>
      <c r="F118" s="289">
        <v>17528.283899999999</v>
      </c>
      <c r="G118" s="289">
        <v>21224.518700000001</v>
      </c>
      <c r="H118" s="289">
        <v>15671.94</v>
      </c>
      <c r="I118" s="290">
        <v>6.59</v>
      </c>
      <c r="J118" s="290">
        <v>2.98</v>
      </c>
      <c r="K118" s="290">
        <v>8.76</v>
      </c>
      <c r="L118" s="290">
        <v>174.75980000000001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6.0400000000000002E-2</v>
      </c>
      <c r="C119" s="294">
        <v>28167.402399999999</v>
      </c>
      <c r="D119" s="295">
        <v>22370.214499999998</v>
      </c>
      <c r="E119" s="295">
        <v>25205.977299999999</v>
      </c>
      <c r="F119" s="295">
        <v>31787.157999999999</v>
      </c>
      <c r="G119" s="295">
        <v>36341.388800000001</v>
      </c>
      <c r="H119" s="295">
        <v>28842.8099</v>
      </c>
      <c r="I119" s="296">
        <v>12.77</v>
      </c>
      <c r="J119" s="296">
        <v>9.16</v>
      </c>
      <c r="K119" s="296">
        <v>13.52</v>
      </c>
      <c r="L119" s="296">
        <v>174.13300000000001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B109A-B3FA-44F3-9416-89C121DD5D66}">
  <sheetPr codeName="List34">
    <tabColor theme="1" tint="0.34998626667073579"/>
  </sheetPr>
  <dimension ref="A1:S38"/>
  <sheetViews>
    <sheetView showGridLines="0" topLeftCell="A13" zoomScale="75" zoomScaleNormal="75" zoomScaleSheetLayoutView="100" workbookViewId="0">
      <selection activeCell="K41" sqref="K41:N4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233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234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Plzeňský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235</v>
      </c>
      <c r="C7" s="27"/>
      <c r="D7" s="49">
        <v>145.5615</v>
      </c>
      <c r="E7" s="28" t="s">
        <v>25</v>
      </c>
      <c r="G7" s="313"/>
    </row>
    <row r="8" spans="1:19" s="22" customFormat="1" ht="20.45" customHeight="1" x14ac:dyDescent="0.25">
      <c r="B8" s="31" t="s">
        <v>236</v>
      </c>
      <c r="C8" s="31"/>
      <c r="D8" s="32">
        <v>3.9251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237</v>
      </c>
      <c r="D11" s="48">
        <v>123.5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238</v>
      </c>
      <c r="D12" s="48">
        <v>139.2567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239</v>
      </c>
      <c r="D13" s="48">
        <v>149.33330000000001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240</v>
      </c>
      <c r="D14" s="48">
        <v>156.77500000000001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241</v>
      </c>
      <c r="D15" s="48">
        <v>164.05459999999999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242</v>
      </c>
      <c r="C17" s="27"/>
      <c r="D17" s="49">
        <v>27.657800000000002</v>
      </c>
      <c r="E17" s="28" t="s">
        <v>25</v>
      </c>
    </row>
    <row r="18" spans="2:10" s="30" customFormat="1" ht="20.45" customHeight="1" x14ac:dyDescent="0.2">
      <c r="B18" s="47" t="s">
        <v>243</v>
      </c>
      <c r="C18" s="37"/>
      <c r="D18" s="319">
        <v>14.201000000000001</v>
      </c>
      <c r="E18" s="39" t="s">
        <v>25</v>
      </c>
    </row>
    <row r="19" spans="2:10" s="30" customFormat="1" ht="20.45" customHeight="1" x14ac:dyDescent="0.2">
      <c r="B19" s="47" t="s">
        <v>244</v>
      </c>
      <c r="C19" s="37"/>
      <c r="D19" s="319">
        <v>7.1516000000000002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245</v>
      </c>
      <c r="I23" s="313">
        <f>D7-D8</f>
        <v>141.63640000000001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246</v>
      </c>
      <c r="I24" s="41">
        <f>D17</f>
        <v>27.657800000000002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247</v>
      </c>
      <c r="I25" s="41">
        <f>D18</f>
        <v>14.201000000000001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248</v>
      </c>
      <c r="I26" s="41">
        <f>D19</f>
        <v>7.1516000000000002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249</v>
      </c>
      <c r="I27" s="41">
        <f>(I23+D17)-(I23+D18+D19)</f>
        <v>6.3052000000000135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B8A2-7174-466B-98C6-011766377066}">
  <sheetPr codeName="List39">
    <tabColor theme="0" tint="-0.249977111117893"/>
  </sheetPr>
  <dimension ref="A1:Q1432"/>
  <sheetViews>
    <sheetView showGridLines="0" zoomScaleNormal="100" zoomScaleSheetLayoutView="100" workbookViewId="0">
      <selection activeCell="L41" sqref="L41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250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251</v>
      </c>
    </row>
    <row r="3" spans="1:17" ht="14.25" customHeight="1" x14ac:dyDescent="0.2">
      <c r="A3" s="72" t="s">
        <v>252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253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Plzeňský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254</v>
      </c>
      <c r="B8" s="274" t="s">
        <v>255</v>
      </c>
      <c r="C8" s="205" t="s">
        <v>256</v>
      </c>
      <c r="D8" s="205"/>
      <c r="E8" s="205" t="s">
        <v>257</v>
      </c>
      <c r="F8" s="205"/>
      <c r="G8" s="205"/>
    </row>
    <row r="9" spans="1:17" ht="17.25" customHeight="1" x14ac:dyDescent="0.2">
      <c r="A9" s="334"/>
      <c r="B9" s="335"/>
      <c r="C9" s="215" t="s">
        <v>258</v>
      </c>
      <c r="D9" s="215"/>
      <c r="E9" s="215" t="s">
        <v>258</v>
      </c>
      <c r="F9" s="215"/>
      <c r="G9" s="215"/>
    </row>
    <row r="10" spans="1:17" ht="17.25" customHeight="1" x14ac:dyDescent="0.2">
      <c r="A10" s="334"/>
      <c r="B10" s="335"/>
      <c r="C10" s="271" t="s">
        <v>259</v>
      </c>
      <c r="D10" s="271" t="s">
        <v>260</v>
      </c>
      <c r="E10" s="271" t="s">
        <v>259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261</v>
      </c>
      <c r="E11" s="205"/>
      <c r="F11" s="271" t="s">
        <v>262</v>
      </c>
      <c r="G11" s="271" t="s">
        <v>263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0.43630000000000002</v>
      </c>
      <c r="C14" s="341">
        <v>149.78800000000001</v>
      </c>
      <c r="D14" s="342">
        <v>0.65210000000000001</v>
      </c>
      <c r="E14" s="342">
        <v>21.2682</v>
      </c>
      <c r="F14" s="342">
        <v>12.277100000000001</v>
      </c>
      <c r="G14" s="342">
        <v>2.8858999999999999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0.28770000000000001</v>
      </c>
      <c r="C15" s="345">
        <v>150.23179999999999</v>
      </c>
      <c r="D15" s="346">
        <v>0.63</v>
      </c>
      <c r="E15" s="346">
        <v>20.843900000000001</v>
      </c>
      <c r="F15" s="346">
        <v>13.231</v>
      </c>
      <c r="G15" s="346">
        <v>1.0531999999999999</v>
      </c>
    </row>
    <row r="16" spans="1:17" ht="13.15" customHeight="1" x14ac:dyDescent="0.2">
      <c r="A16" s="339" t="s">
        <v>127</v>
      </c>
      <c r="B16" s="340">
        <v>0.18179999999999999</v>
      </c>
      <c r="C16" s="341">
        <v>150.25710000000001</v>
      </c>
      <c r="D16" s="342">
        <v>0.67710000000000004</v>
      </c>
      <c r="E16" s="342">
        <v>22.030799999999999</v>
      </c>
      <c r="F16" s="342">
        <v>13.7776</v>
      </c>
      <c r="G16" s="342">
        <v>1.6279999999999999</v>
      </c>
    </row>
    <row r="17" spans="1:7" ht="13.15" customHeight="1" x14ac:dyDescent="0.2">
      <c r="A17" s="347" t="s">
        <v>128</v>
      </c>
      <c r="B17" s="344">
        <v>0.4698</v>
      </c>
      <c r="C17" s="345">
        <v>146.34399999999999</v>
      </c>
      <c r="D17" s="346">
        <v>0.5827</v>
      </c>
      <c r="E17" s="346">
        <v>23.991900000000001</v>
      </c>
      <c r="F17" s="346">
        <v>15.705399999999999</v>
      </c>
      <c r="G17" s="346">
        <v>2.3155999999999999</v>
      </c>
    </row>
    <row r="18" spans="1:7" ht="13.15" customHeight="1" x14ac:dyDescent="0.25">
      <c r="A18" s="348" t="s">
        <v>129</v>
      </c>
      <c r="B18" s="340">
        <v>0.67569999999999997</v>
      </c>
      <c r="C18" s="341">
        <v>152.85390000000001</v>
      </c>
      <c r="D18" s="342">
        <v>0.2369</v>
      </c>
      <c r="E18" s="342">
        <v>20.427299999999999</v>
      </c>
      <c r="F18" s="342">
        <v>13.2944</v>
      </c>
      <c r="G18" s="342">
        <v>1.1734</v>
      </c>
    </row>
    <row r="19" spans="1:7" ht="13.15" customHeight="1" x14ac:dyDescent="0.25">
      <c r="A19" s="343" t="s">
        <v>130</v>
      </c>
      <c r="B19" s="344">
        <v>9.5500000000000002E-2</v>
      </c>
      <c r="C19" s="345">
        <v>146.0566</v>
      </c>
      <c r="D19" s="346">
        <v>1.4698</v>
      </c>
      <c r="E19" s="346">
        <v>25.172000000000001</v>
      </c>
      <c r="F19" s="346">
        <v>15.193099999999999</v>
      </c>
      <c r="G19" s="346">
        <v>3.8317000000000001</v>
      </c>
    </row>
    <row r="20" spans="1:7" ht="13.15" customHeight="1" x14ac:dyDescent="0.25">
      <c r="A20" s="348" t="s">
        <v>131</v>
      </c>
      <c r="B20" s="340">
        <v>5.6899999999999999E-2</v>
      </c>
      <c r="C20" s="341">
        <v>143.35210000000001</v>
      </c>
      <c r="D20" s="342">
        <v>8.7400000000000005E-2</v>
      </c>
      <c r="E20" s="342">
        <v>22.995899999999999</v>
      </c>
      <c r="F20" s="342">
        <v>15.179</v>
      </c>
      <c r="G20" s="342">
        <v>0.77549999999999997</v>
      </c>
    </row>
    <row r="21" spans="1:7" ht="13.15" customHeight="1" x14ac:dyDescent="0.2">
      <c r="A21" s="347" t="s">
        <v>132</v>
      </c>
      <c r="B21" s="344">
        <v>1.3657999999999999</v>
      </c>
      <c r="C21" s="345">
        <v>146.84989999999999</v>
      </c>
      <c r="D21" s="346">
        <v>1.0044</v>
      </c>
      <c r="E21" s="346">
        <v>24.570799999999998</v>
      </c>
      <c r="F21" s="346">
        <v>17.937100000000001</v>
      </c>
      <c r="G21" s="346">
        <v>1.2809999999999999</v>
      </c>
    </row>
    <row r="22" spans="1:7" ht="13.15" customHeight="1" x14ac:dyDescent="0.2">
      <c r="A22" s="339" t="s">
        <v>133</v>
      </c>
      <c r="B22" s="340">
        <v>0.5585</v>
      </c>
      <c r="C22" s="341">
        <v>147.11000000000001</v>
      </c>
      <c r="D22" s="342">
        <v>2.0083000000000002</v>
      </c>
      <c r="E22" s="342">
        <v>25.136700000000001</v>
      </c>
      <c r="F22" s="342">
        <v>16.178799999999999</v>
      </c>
      <c r="G22" s="342">
        <v>2.3693</v>
      </c>
    </row>
    <row r="23" spans="1:7" ht="13.15" customHeight="1" x14ac:dyDescent="0.25">
      <c r="A23" s="343" t="s">
        <v>134</v>
      </c>
      <c r="B23" s="344">
        <v>0.1321</v>
      </c>
      <c r="C23" s="345">
        <v>147.45480000000001</v>
      </c>
      <c r="D23" s="346">
        <v>0.255</v>
      </c>
      <c r="E23" s="346">
        <v>21.003</v>
      </c>
      <c r="F23" s="346">
        <v>15.4381</v>
      </c>
      <c r="G23" s="346">
        <v>0.54820000000000002</v>
      </c>
    </row>
    <row r="24" spans="1:7" ht="13.15" customHeight="1" x14ac:dyDescent="0.25">
      <c r="A24" s="348" t="s">
        <v>135</v>
      </c>
      <c r="B24" s="340">
        <v>0.1066</v>
      </c>
      <c r="C24" s="341">
        <v>150.4794</v>
      </c>
      <c r="D24" s="342">
        <v>5.8628</v>
      </c>
      <c r="E24" s="342">
        <v>29.057600000000001</v>
      </c>
      <c r="F24" s="342">
        <v>17.396799999999999</v>
      </c>
      <c r="G24" s="342">
        <v>4.1688000000000001</v>
      </c>
    </row>
    <row r="25" spans="1:7" ht="13.15" customHeight="1" x14ac:dyDescent="0.25">
      <c r="A25" s="343" t="s">
        <v>136</v>
      </c>
      <c r="B25" s="344">
        <v>0.14460000000000001</v>
      </c>
      <c r="C25" s="345">
        <v>146.12780000000001</v>
      </c>
      <c r="D25" s="346">
        <v>0.27989999999999998</v>
      </c>
      <c r="E25" s="346">
        <v>26.7547</v>
      </c>
      <c r="F25" s="346">
        <v>16.602399999999999</v>
      </c>
      <c r="G25" s="346">
        <v>2.1427999999999998</v>
      </c>
    </row>
    <row r="26" spans="1:7" ht="13.15" customHeight="1" x14ac:dyDescent="0.25">
      <c r="A26" s="348" t="s">
        <v>137</v>
      </c>
      <c r="B26" s="340">
        <v>0.83240000000000003</v>
      </c>
      <c r="C26" s="341">
        <v>153.1874</v>
      </c>
      <c r="D26" s="342">
        <v>2.5688</v>
      </c>
      <c r="E26" s="342">
        <v>21.2669</v>
      </c>
      <c r="F26" s="342">
        <v>12.639799999999999</v>
      </c>
      <c r="G26" s="342">
        <v>4.0317999999999996</v>
      </c>
    </row>
    <row r="27" spans="1:7" ht="13.15" customHeight="1" x14ac:dyDescent="0.25">
      <c r="A27" s="343" t="s">
        <v>138</v>
      </c>
      <c r="B27" s="344">
        <v>1.2104999999999999</v>
      </c>
      <c r="C27" s="345">
        <v>144.34710000000001</v>
      </c>
      <c r="D27" s="346">
        <v>1.8944000000000001</v>
      </c>
      <c r="E27" s="346">
        <v>24.724299999999999</v>
      </c>
      <c r="F27" s="346">
        <v>14.9908</v>
      </c>
      <c r="G27" s="346">
        <v>3.8597000000000001</v>
      </c>
    </row>
    <row r="28" spans="1:7" ht="13.15" customHeight="1" x14ac:dyDescent="0.2">
      <c r="A28" s="339" t="s">
        <v>139</v>
      </c>
      <c r="B28" s="340">
        <v>0.19620000000000001</v>
      </c>
      <c r="C28" s="341">
        <v>145.8586</v>
      </c>
      <c r="D28" s="342">
        <v>1.6720999999999999</v>
      </c>
      <c r="E28" s="342">
        <v>25.771999999999998</v>
      </c>
      <c r="F28" s="342">
        <v>17.242799999999999</v>
      </c>
      <c r="G28" s="342">
        <v>2.4605000000000001</v>
      </c>
    </row>
    <row r="29" spans="1:7" ht="13.15" customHeight="1" x14ac:dyDescent="0.25">
      <c r="A29" s="343" t="s">
        <v>140</v>
      </c>
      <c r="B29" s="344">
        <v>1.8259000000000001</v>
      </c>
      <c r="C29" s="345">
        <v>147.74809999999999</v>
      </c>
      <c r="D29" s="346">
        <v>2.4782999999999999</v>
      </c>
      <c r="E29" s="346">
        <v>23.457699999999999</v>
      </c>
      <c r="F29" s="346">
        <v>14.125400000000001</v>
      </c>
      <c r="G29" s="346">
        <v>1.8101</v>
      </c>
    </row>
    <row r="30" spans="1:7" ht="13.15" customHeight="1" x14ac:dyDescent="0.25">
      <c r="A30" s="348" t="s">
        <v>141</v>
      </c>
      <c r="B30" s="340">
        <v>0.11169999999999999</v>
      </c>
      <c r="C30" s="341">
        <v>145.08690000000001</v>
      </c>
      <c r="D30" s="342">
        <v>1.17</v>
      </c>
      <c r="E30" s="342">
        <v>22.7636</v>
      </c>
      <c r="F30" s="342">
        <v>15.508800000000001</v>
      </c>
      <c r="G30" s="342">
        <v>2.0384000000000002</v>
      </c>
    </row>
    <row r="31" spans="1:7" ht="13.15" customHeight="1" x14ac:dyDescent="0.2">
      <c r="A31" s="347" t="s">
        <v>142</v>
      </c>
      <c r="B31" s="344">
        <v>0.44969999999999999</v>
      </c>
      <c r="C31" s="345">
        <v>145.48099999999999</v>
      </c>
      <c r="D31" s="346">
        <v>2.0221</v>
      </c>
      <c r="E31" s="346">
        <v>25.2788</v>
      </c>
      <c r="F31" s="346">
        <v>16.431100000000001</v>
      </c>
      <c r="G31" s="346">
        <v>2.7290000000000001</v>
      </c>
    </row>
    <row r="32" spans="1:7" ht="13.15" customHeight="1" x14ac:dyDescent="0.25">
      <c r="A32" s="348" t="s">
        <v>143</v>
      </c>
      <c r="B32" s="340">
        <v>1.0422</v>
      </c>
      <c r="C32" s="341">
        <v>146.9982</v>
      </c>
      <c r="D32" s="342">
        <v>2.044</v>
      </c>
      <c r="E32" s="342">
        <v>23.417400000000001</v>
      </c>
      <c r="F32" s="342">
        <v>15.713900000000001</v>
      </c>
      <c r="G32" s="342">
        <v>2.4049</v>
      </c>
    </row>
    <row r="33" spans="1:7" ht="13.15" customHeight="1" x14ac:dyDescent="0.25">
      <c r="A33" s="343" t="s">
        <v>144</v>
      </c>
      <c r="B33" s="344">
        <v>0.1229</v>
      </c>
      <c r="C33" s="345">
        <v>143.87479999999999</v>
      </c>
      <c r="D33" s="346">
        <v>3.0063</v>
      </c>
      <c r="E33" s="346">
        <v>28.665800000000001</v>
      </c>
      <c r="F33" s="346">
        <v>15.7408</v>
      </c>
      <c r="G33" s="346">
        <v>3.5779999999999998</v>
      </c>
    </row>
    <row r="34" spans="1:7" ht="13.15" customHeight="1" x14ac:dyDescent="0.2">
      <c r="A34" s="339" t="s">
        <v>145</v>
      </c>
      <c r="B34" s="340">
        <v>0.40210000000000001</v>
      </c>
      <c r="C34" s="341">
        <v>145.06290000000001</v>
      </c>
      <c r="D34" s="342">
        <v>2.0840999999999998</v>
      </c>
      <c r="E34" s="342">
        <v>28.2986</v>
      </c>
      <c r="F34" s="342">
        <v>15.542199999999999</v>
      </c>
      <c r="G34" s="342">
        <v>4.2394999999999996</v>
      </c>
    </row>
    <row r="35" spans="1:7" ht="13.15" customHeight="1" x14ac:dyDescent="0.25">
      <c r="A35" s="343" t="s">
        <v>146</v>
      </c>
      <c r="B35" s="344">
        <v>0.27310000000000001</v>
      </c>
      <c r="C35" s="345">
        <v>150.87559999999999</v>
      </c>
      <c r="D35" s="346">
        <v>8.8447999999999993</v>
      </c>
      <c r="E35" s="346">
        <v>26.065799999999999</v>
      </c>
      <c r="F35" s="346">
        <v>15.8291</v>
      </c>
      <c r="G35" s="346">
        <v>5.5998000000000001</v>
      </c>
    </row>
    <row r="36" spans="1:7" ht="13.15" customHeight="1" x14ac:dyDescent="0.2">
      <c r="A36" s="339" t="s">
        <v>147</v>
      </c>
      <c r="B36" s="340">
        <v>0.4511</v>
      </c>
      <c r="C36" s="341">
        <v>154.79230000000001</v>
      </c>
      <c r="D36" s="342">
        <v>0.78159999999999996</v>
      </c>
      <c r="E36" s="342">
        <v>19.8019</v>
      </c>
      <c r="F36" s="342">
        <v>13.924200000000001</v>
      </c>
      <c r="G36" s="342">
        <v>1.1673</v>
      </c>
    </row>
    <row r="37" spans="1:7" ht="13.15" customHeight="1" x14ac:dyDescent="0.25">
      <c r="A37" s="343" t="s">
        <v>148</v>
      </c>
      <c r="B37" s="344">
        <v>0.25790000000000002</v>
      </c>
      <c r="C37" s="345">
        <v>145.05070000000001</v>
      </c>
      <c r="D37" s="346">
        <v>0.44030000000000002</v>
      </c>
      <c r="E37" s="346">
        <v>29.1402</v>
      </c>
      <c r="F37" s="346">
        <v>15.6959</v>
      </c>
      <c r="G37" s="346">
        <v>5.2862999999999998</v>
      </c>
    </row>
    <row r="38" spans="1:7" x14ac:dyDescent="0.2">
      <c r="A38" s="339" t="s">
        <v>149</v>
      </c>
      <c r="B38" s="340">
        <v>0.1784</v>
      </c>
      <c r="C38" s="341">
        <v>145.04900000000001</v>
      </c>
      <c r="D38" s="342">
        <v>0.63109999999999999</v>
      </c>
      <c r="E38" s="342">
        <v>27.129200000000001</v>
      </c>
      <c r="F38" s="342">
        <v>16.566400000000002</v>
      </c>
      <c r="G38" s="342">
        <v>2.1412</v>
      </c>
    </row>
    <row r="39" spans="1:7" ht="13.5" x14ac:dyDescent="0.25">
      <c r="A39" s="343" t="s">
        <v>150</v>
      </c>
      <c r="B39" s="344">
        <v>0.32419999999999999</v>
      </c>
      <c r="C39" s="345">
        <v>144.6842</v>
      </c>
      <c r="D39" s="346">
        <v>2.5630999999999999</v>
      </c>
      <c r="E39" s="346">
        <v>23.833600000000001</v>
      </c>
      <c r="F39" s="346">
        <v>15.570399999999999</v>
      </c>
      <c r="G39" s="346">
        <v>3.2547999999999999</v>
      </c>
    </row>
    <row r="40" spans="1:7" x14ac:dyDescent="0.2">
      <c r="A40" s="339" t="s">
        <v>151</v>
      </c>
      <c r="B40" s="340">
        <v>0.151</v>
      </c>
      <c r="C40" s="341">
        <v>148.56129999999999</v>
      </c>
      <c r="D40" s="342">
        <v>3.0909</v>
      </c>
      <c r="E40" s="342">
        <v>23.023700000000002</v>
      </c>
      <c r="F40" s="342">
        <v>15.4941</v>
      </c>
      <c r="G40" s="342">
        <v>2.1337000000000002</v>
      </c>
    </row>
    <row r="41" spans="1:7" ht="13.5" x14ac:dyDescent="0.25">
      <c r="A41" s="343" t="s">
        <v>152</v>
      </c>
      <c r="B41" s="344">
        <v>5.5800000000000002E-2</v>
      </c>
      <c r="C41" s="345">
        <v>145.4796</v>
      </c>
      <c r="D41" s="346">
        <v>1.7658</v>
      </c>
      <c r="E41" s="346">
        <v>26.292100000000001</v>
      </c>
      <c r="F41" s="346">
        <v>15.9491</v>
      </c>
      <c r="G41" s="346">
        <v>3.3081999999999998</v>
      </c>
    </row>
    <row r="42" spans="1:7" x14ac:dyDescent="0.2">
      <c r="A42" s="339" t="s">
        <v>153</v>
      </c>
      <c r="B42" s="340">
        <v>0.16220000000000001</v>
      </c>
      <c r="C42" s="341">
        <v>147.69999999999999</v>
      </c>
      <c r="D42" s="342">
        <v>1.1294999999999999</v>
      </c>
      <c r="E42" s="342">
        <v>23.797699999999999</v>
      </c>
      <c r="F42" s="342">
        <v>15.385199999999999</v>
      </c>
      <c r="G42" s="342">
        <v>1.9337</v>
      </c>
    </row>
    <row r="43" spans="1:7" ht="13.5" x14ac:dyDescent="0.25">
      <c r="A43" s="343" t="s">
        <v>154</v>
      </c>
      <c r="B43" s="344">
        <v>0.12820000000000001</v>
      </c>
      <c r="C43" s="345">
        <v>146.55500000000001</v>
      </c>
      <c r="D43" s="346">
        <v>0.24809999999999999</v>
      </c>
      <c r="E43" s="346">
        <v>25.6328</v>
      </c>
      <c r="F43" s="346">
        <v>15.764900000000001</v>
      </c>
      <c r="G43" s="346">
        <v>2.2902</v>
      </c>
    </row>
    <row r="44" spans="1:7" x14ac:dyDescent="0.2">
      <c r="A44" s="339" t="s">
        <v>155</v>
      </c>
      <c r="B44" s="340">
        <v>0.22950000000000001</v>
      </c>
      <c r="C44" s="341">
        <v>148.08330000000001</v>
      </c>
      <c r="D44" s="342">
        <v>2.5969000000000002</v>
      </c>
      <c r="E44" s="342">
        <v>25.525200000000002</v>
      </c>
      <c r="F44" s="342">
        <v>16.935099999999998</v>
      </c>
      <c r="G44" s="342">
        <v>2.6387999999999998</v>
      </c>
    </row>
    <row r="45" spans="1:7" ht="13.5" x14ac:dyDescent="0.25">
      <c r="A45" s="343" t="s">
        <v>157</v>
      </c>
      <c r="B45" s="344">
        <v>0.38929999999999998</v>
      </c>
      <c r="C45" s="345">
        <v>148.13550000000001</v>
      </c>
      <c r="D45" s="346">
        <v>2.1038000000000001</v>
      </c>
      <c r="E45" s="346">
        <v>25.2501</v>
      </c>
      <c r="F45" s="346">
        <v>16.706</v>
      </c>
      <c r="G45" s="346">
        <v>3.3727</v>
      </c>
    </row>
    <row r="46" spans="1:7" x14ac:dyDescent="0.2">
      <c r="A46" s="339" t="s">
        <v>158</v>
      </c>
      <c r="B46" s="340">
        <v>5.67E-2</v>
      </c>
      <c r="C46" s="341">
        <v>143.54740000000001</v>
      </c>
      <c r="D46" s="342">
        <v>0.76959999999999995</v>
      </c>
      <c r="E46" s="342">
        <v>26.438199999999998</v>
      </c>
      <c r="F46" s="342">
        <v>16.754000000000001</v>
      </c>
      <c r="G46" s="342">
        <v>2.875</v>
      </c>
    </row>
    <row r="47" spans="1:7" ht="13.5" x14ac:dyDescent="0.25">
      <c r="A47" s="343" t="s">
        <v>159</v>
      </c>
      <c r="B47" s="344">
        <v>0.09</v>
      </c>
      <c r="C47" s="345">
        <v>142.4778</v>
      </c>
      <c r="D47" s="346">
        <v>1.2561</v>
      </c>
      <c r="E47" s="346">
        <v>25.7638</v>
      </c>
      <c r="F47" s="346">
        <v>16.250399999999999</v>
      </c>
      <c r="G47" s="346">
        <v>5.6486999999999998</v>
      </c>
    </row>
    <row r="48" spans="1:7" x14ac:dyDescent="0.2">
      <c r="A48" s="339" t="s">
        <v>160</v>
      </c>
      <c r="B48" s="340">
        <v>0.12479999999999999</v>
      </c>
      <c r="C48" s="341">
        <v>144.01609999999999</v>
      </c>
      <c r="D48" s="342">
        <v>0.2162</v>
      </c>
      <c r="E48" s="342">
        <v>29.724299999999999</v>
      </c>
      <c r="F48" s="342">
        <v>16.610099999999999</v>
      </c>
      <c r="G48" s="342">
        <v>3.8936999999999999</v>
      </c>
    </row>
    <row r="49" spans="1:7" ht="13.5" x14ac:dyDescent="0.25">
      <c r="A49" s="343" t="s">
        <v>161</v>
      </c>
      <c r="B49" s="344">
        <v>7.8299999999999995E-2</v>
      </c>
      <c r="C49" s="345">
        <v>144.7893</v>
      </c>
      <c r="D49" s="346">
        <v>4.7999999999999996E-3</v>
      </c>
      <c r="E49" s="346">
        <v>30.167400000000001</v>
      </c>
      <c r="F49" s="346">
        <v>17.8781</v>
      </c>
      <c r="G49" s="346">
        <v>3.7988</v>
      </c>
    </row>
    <row r="50" spans="1:7" x14ac:dyDescent="0.2">
      <c r="A50" s="339" t="s">
        <v>162</v>
      </c>
      <c r="B50" s="340">
        <v>0.2281</v>
      </c>
      <c r="C50" s="341">
        <v>146.209</v>
      </c>
      <c r="D50" s="342">
        <v>4.2</v>
      </c>
      <c r="E50" s="342">
        <v>26.135400000000001</v>
      </c>
      <c r="F50" s="342">
        <v>15.5281</v>
      </c>
      <c r="G50" s="342">
        <v>3.6436999999999999</v>
      </c>
    </row>
    <row r="51" spans="1:7" ht="13.5" x14ac:dyDescent="0.25">
      <c r="A51" s="343" t="s">
        <v>163</v>
      </c>
      <c r="B51" s="344">
        <v>1.3375999999999999</v>
      </c>
      <c r="C51" s="345">
        <v>143.2193</v>
      </c>
      <c r="D51" s="346">
        <v>3.7153</v>
      </c>
      <c r="E51" s="346">
        <v>24.602699999999999</v>
      </c>
      <c r="F51" s="346">
        <v>15.9328</v>
      </c>
      <c r="G51" s="346">
        <v>3.9279000000000002</v>
      </c>
    </row>
    <row r="52" spans="1:7" x14ac:dyDescent="0.2">
      <c r="A52" s="339" t="s">
        <v>164</v>
      </c>
      <c r="B52" s="340">
        <v>0.38419999999999999</v>
      </c>
      <c r="C52" s="341">
        <v>147.29560000000001</v>
      </c>
      <c r="D52" s="342">
        <v>5.5301999999999998</v>
      </c>
      <c r="E52" s="342">
        <v>27.2944</v>
      </c>
      <c r="F52" s="342">
        <v>15.151400000000001</v>
      </c>
      <c r="G52" s="342">
        <v>3.8201999999999998</v>
      </c>
    </row>
    <row r="53" spans="1:7" ht="13.5" x14ac:dyDescent="0.25">
      <c r="A53" s="343" t="s">
        <v>165</v>
      </c>
      <c r="B53" s="344">
        <v>3.3624000000000001</v>
      </c>
      <c r="C53" s="345">
        <v>146.82910000000001</v>
      </c>
      <c r="D53" s="346">
        <v>3.5941999999999998</v>
      </c>
      <c r="E53" s="346">
        <v>25.843</v>
      </c>
      <c r="F53" s="346">
        <v>14.706099999999999</v>
      </c>
      <c r="G53" s="346">
        <v>4.4843000000000002</v>
      </c>
    </row>
    <row r="54" spans="1:7" x14ac:dyDescent="0.2">
      <c r="A54" s="339" t="s">
        <v>166</v>
      </c>
      <c r="B54" s="340">
        <v>0.48699999999999999</v>
      </c>
      <c r="C54" s="341">
        <v>144.58500000000001</v>
      </c>
      <c r="D54" s="342">
        <v>3.3041</v>
      </c>
      <c r="E54" s="342">
        <v>26.420300000000001</v>
      </c>
      <c r="F54" s="342">
        <v>15.0471</v>
      </c>
      <c r="G54" s="342">
        <v>5.3723999999999998</v>
      </c>
    </row>
    <row r="55" spans="1:7" ht="13.5" x14ac:dyDescent="0.25">
      <c r="A55" s="343" t="s">
        <v>167</v>
      </c>
      <c r="B55" s="344">
        <v>0.93730000000000002</v>
      </c>
      <c r="C55" s="345">
        <v>144.62459999999999</v>
      </c>
      <c r="D55" s="346">
        <v>2.8014999999999999</v>
      </c>
      <c r="E55" s="346">
        <v>25.900099999999998</v>
      </c>
      <c r="F55" s="346">
        <v>15.497299999999999</v>
      </c>
      <c r="G55" s="346">
        <v>4.7012999999999998</v>
      </c>
    </row>
    <row r="56" spans="1:7" x14ac:dyDescent="0.2">
      <c r="A56" s="339" t="s">
        <v>168</v>
      </c>
      <c r="B56" s="340">
        <v>6.2100000000000002E-2</v>
      </c>
      <c r="C56" s="341">
        <v>151.07859999999999</v>
      </c>
      <c r="D56" s="342">
        <v>8.4110999999999994</v>
      </c>
      <c r="E56" s="342">
        <v>26.1676</v>
      </c>
      <c r="F56" s="342">
        <v>16.406700000000001</v>
      </c>
      <c r="G56" s="342">
        <v>2.3786</v>
      </c>
    </row>
    <row r="57" spans="1:7" ht="13.5" x14ac:dyDescent="0.25">
      <c r="A57" s="343" t="s">
        <v>169</v>
      </c>
      <c r="B57" s="344">
        <v>3.7833999999999999</v>
      </c>
      <c r="C57" s="345">
        <v>148.39779999999999</v>
      </c>
      <c r="D57" s="346">
        <v>6.9255000000000004</v>
      </c>
      <c r="E57" s="346">
        <v>24.792999999999999</v>
      </c>
      <c r="F57" s="346">
        <v>15.8093</v>
      </c>
      <c r="G57" s="346">
        <v>3.6160999999999999</v>
      </c>
    </row>
    <row r="58" spans="1:7" x14ac:dyDescent="0.2">
      <c r="A58" s="339" t="s">
        <v>170</v>
      </c>
      <c r="B58" s="340">
        <v>7.1999999999999995E-2</v>
      </c>
      <c r="C58" s="341">
        <v>150.85650000000001</v>
      </c>
      <c r="D58" s="342">
        <v>9.8115000000000006</v>
      </c>
      <c r="E58" s="342">
        <v>23.148</v>
      </c>
      <c r="F58" s="342">
        <v>12.3515</v>
      </c>
      <c r="G58" s="342">
        <v>5.3131000000000004</v>
      </c>
    </row>
    <row r="59" spans="1:7" ht="13.5" x14ac:dyDescent="0.25">
      <c r="A59" s="343" t="s">
        <v>171</v>
      </c>
      <c r="B59" s="344">
        <v>7.2099999999999997E-2</v>
      </c>
      <c r="C59" s="345">
        <v>145.01939999999999</v>
      </c>
      <c r="D59" s="346">
        <v>8.1395999999999997</v>
      </c>
      <c r="E59" s="346">
        <v>32.167400000000001</v>
      </c>
      <c r="F59" s="346">
        <v>16.818300000000001</v>
      </c>
      <c r="G59" s="346">
        <v>8.5556999999999999</v>
      </c>
    </row>
    <row r="60" spans="1:7" x14ac:dyDescent="0.2">
      <c r="A60" s="339" t="s">
        <v>172</v>
      </c>
      <c r="B60" s="340">
        <v>0.17810000000000001</v>
      </c>
      <c r="C60" s="341">
        <v>139.53190000000001</v>
      </c>
      <c r="D60" s="342">
        <v>2.3153000000000001</v>
      </c>
      <c r="E60" s="342">
        <v>31.870799999999999</v>
      </c>
      <c r="F60" s="342">
        <v>17.9147</v>
      </c>
      <c r="G60" s="342">
        <v>5.1252000000000004</v>
      </c>
    </row>
    <row r="61" spans="1:7" ht="13.5" x14ac:dyDescent="0.25">
      <c r="A61" s="343" t="s">
        <v>174</v>
      </c>
      <c r="B61" s="344">
        <v>8.0699999999999994E-2</v>
      </c>
      <c r="C61" s="345">
        <v>138.5487</v>
      </c>
      <c r="D61" s="346">
        <v>0.32250000000000001</v>
      </c>
      <c r="E61" s="346">
        <v>33.513300000000001</v>
      </c>
      <c r="F61" s="346">
        <v>16.706700000000001</v>
      </c>
      <c r="G61" s="346">
        <v>6.2554999999999996</v>
      </c>
    </row>
    <row r="62" spans="1:7" x14ac:dyDescent="0.2">
      <c r="A62" s="339" t="s">
        <v>175</v>
      </c>
      <c r="B62" s="340">
        <v>8.5000000000000006E-2</v>
      </c>
      <c r="C62" s="341">
        <v>144.8021</v>
      </c>
      <c r="D62" s="342">
        <v>7.6184000000000003</v>
      </c>
      <c r="E62" s="342">
        <v>27.2197</v>
      </c>
      <c r="F62" s="342">
        <v>14.8056</v>
      </c>
      <c r="G62" s="342">
        <v>8.5593000000000004</v>
      </c>
    </row>
    <row r="63" spans="1:7" ht="13.5" x14ac:dyDescent="0.25">
      <c r="A63" s="343" t="s">
        <v>176</v>
      </c>
      <c r="B63" s="344">
        <v>6.9199999999999998E-2</v>
      </c>
      <c r="C63" s="345">
        <v>141.61490000000001</v>
      </c>
      <c r="D63" s="346">
        <v>0</v>
      </c>
      <c r="E63" s="346">
        <v>31.7529</v>
      </c>
      <c r="F63" s="346">
        <v>15.660500000000001</v>
      </c>
      <c r="G63" s="346">
        <v>5.3396999999999997</v>
      </c>
    </row>
    <row r="64" spans="1:7" x14ac:dyDescent="0.2">
      <c r="A64" s="339" t="s">
        <v>177</v>
      </c>
      <c r="B64" s="340">
        <v>0.49249999999999999</v>
      </c>
      <c r="C64" s="341">
        <v>142.76390000000001</v>
      </c>
      <c r="D64" s="342">
        <v>0.66910000000000003</v>
      </c>
      <c r="E64" s="342">
        <v>29.436</v>
      </c>
      <c r="F64" s="342">
        <v>16.7683</v>
      </c>
      <c r="G64" s="342">
        <v>4.6430999999999996</v>
      </c>
    </row>
    <row r="65" spans="1:7" ht="13.5" x14ac:dyDescent="0.25">
      <c r="A65" s="343" t="s">
        <v>178</v>
      </c>
      <c r="B65" s="344">
        <v>3.5386000000000002</v>
      </c>
      <c r="C65" s="345">
        <v>149.46299999999999</v>
      </c>
      <c r="D65" s="346">
        <v>0.86980000000000002</v>
      </c>
      <c r="E65" s="346">
        <v>21.161200000000001</v>
      </c>
      <c r="F65" s="346">
        <v>13.382999999999999</v>
      </c>
      <c r="G65" s="346">
        <v>2.1242000000000001</v>
      </c>
    </row>
    <row r="66" spans="1:7" x14ac:dyDescent="0.2">
      <c r="A66" s="339" t="s">
        <v>179</v>
      </c>
      <c r="B66" s="340">
        <v>0.27700000000000002</v>
      </c>
      <c r="C66" s="341">
        <v>141.2038</v>
      </c>
      <c r="D66" s="342">
        <v>4.4400000000000002E-2</v>
      </c>
      <c r="E66" s="342">
        <v>29.890799999999999</v>
      </c>
      <c r="F66" s="342">
        <v>16.615200000000002</v>
      </c>
      <c r="G66" s="342">
        <v>5.5069999999999997</v>
      </c>
    </row>
    <row r="67" spans="1:7" ht="13.5" x14ac:dyDescent="0.25">
      <c r="A67" s="343" t="s">
        <v>180</v>
      </c>
      <c r="B67" s="344">
        <v>3.3719000000000001</v>
      </c>
      <c r="C67" s="345">
        <v>154.54060000000001</v>
      </c>
      <c r="D67" s="346">
        <v>0.2223</v>
      </c>
      <c r="E67" s="346">
        <v>18.725899999999999</v>
      </c>
      <c r="F67" s="346">
        <v>11.9983</v>
      </c>
      <c r="G67" s="346">
        <v>2.2932999999999999</v>
      </c>
    </row>
    <row r="68" spans="1:7" x14ac:dyDescent="0.2">
      <c r="A68" s="339" t="s">
        <v>181</v>
      </c>
      <c r="B68" s="340">
        <v>0.74150000000000005</v>
      </c>
      <c r="C68" s="341">
        <v>145.59729999999999</v>
      </c>
      <c r="D68" s="342">
        <v>0.98650000000000004</v>
      </c>
      <c r="E68" s="342">
        <v>25.2454</v>
      </c>
      <c r="F68" s="342">
        <v>14.7746</v>
      </c>
      <c r="G68" s="342">
        <v>2.9634999999999998</v>
      </c>
    </row>
    <row r="69" spans="1:7" ht="13.5" x14ac:dyDescent="0.25">
      <c r="A69" s="343" t="s">
        <v>182</v>
      </c>
      <c r="B69" s="344">
        <v>0.50470000000000004</v>
      </c>
      <c r="C69" s="345">
        <v>142.48169999999999</v>
      </c>
      <c r="D69" s="346">
        <v>1.5592999999999999</v>
      </c>
      <c r="E69" s="346">
        <v>25.969200000000001</v>
      </c>
      <c r="F69" s="346">
        <v>14.8413</v>
      </c>
      <c r="G69" s="346">
        <v>5.7553000000000001</v>
      </c>
    </row>
    <row r="70" spans="1:7" x14ac:dyDescent="0.2">
      <c r="A70" s="339" t="s">
        <v>183</v>
      </c>
      <c r="B70" s="340">
        <v>0.65100000000000002</v>
      </c>
      <c r="C70" s="341">
        <v>148.2895</v>
      </c>
      <c r="D70" s="342">
        <v>3.5495999999999999</v>
      </c>
      <c r="E70" s="342">
        <v>23.9815</v>
      </c>
      <c r="F70" s="342">
        <v>14.712199999999999</v>
      </c>
      <c r="G70" s="342">
        <v>3.3711000000000002</v>
      </c>
    </row>
    <row r="71" spans="1:7" ht="13.5" x14ac:dyDescent="0.25">
      <c r="A71" s="343" t="s">
        <v>185</v>
      </c>
      <c r="B71" s="344">
        <v>2.4943</v>
      </c>
      <c r="C71" s="345">
        <v>146.49860000000001</v>
      </c>
      <c r="D71" s="346">
        <v>0.86350000000000005</v>
      </c>
      <c r="E71" s="346">
        <v>24.034600000000001</v>
      </c>
      <c r="F71" s="346">
        <v>14.4779</v>
      </c>
      <c r="G71" s="346">
        <v>4.4180000000000001</v>
      </c>
    </row>
    <row r="72" spans="1:7" x14ac:dyDescent="0.2">
      <c r="A72" s="339" t="s">
        <v>186</v>
      </c>
      <c r="B72" s="340">
        <v>0.22239999999999999</v>
      </c>
      <c r="C72" s="341">
        <v>151.3082</v>
      </c>
      <c r="D72" s="342">
        <v>4.1802000000000001</v>
      </c>
      <c r="E72" s="342">
        <v>22.191299999999998</v>
      </c>
      <c r="F72" s="342">
        <v>16.120899999999999</v>
      </c>
      <c r="G72" s="342">
        <v>1.8922000000000001</v>
      </c>
    </row>
    <row r="73" spans="1:7" ht="13.5" x14ac:dyDescent="0.25">
      <c r="A73" s="343" t="s">
        <v>187</v>
      </c>
      <c r="B73" s="344">
        <v>4.2012999999999998</v>
      </c>
      <c r="C73" s="345">
        <v>148.4709</v>
      </c>
      <c r="D73" s="346">
        <v>0.43469999999999998</v>
      </c>
      <c r="E73" s="346">
        <v>23.155799999999999</v>
      </c>
      <c r="F73" s="346">
        <v>14.1243</v>
      </c>
      <c r="G73" s="346">
        <v>4.5035999999999996</v>
      </c>
    </row>
    <row r="74" spans="1:7" x14ac:dyDescent="0.2">
      <c r="A74" s="339" t="s">
        <v>188</v>
      </c>
      <c r="B74" s="340">
        <v>1.4638</v>
      </c>
      <c r="C74" s="341">
        <v>150.10720000000001</v>
      </c>
      <c r="D74" s="342">
        <v>1.1128</v>
      </c>
      <c r="E74" s="342">
        <v>21.296299999999999</v>
      </c>
      <c r="F74" s="342">
        <v>12.2188</v>
      </c>
      <c r="G74" s="342">
        <v>2.4805000000000001</v>
      </c>
    </row>
    <row r="75" spans="1:7" ht="13.5" x14ac:dyDescent="0.25">
      <c r="A75" s="343" t="s">
        <v>189</v>
      </c>
      <c r="B75" s="344">
        <v>0.6099</v>
      </c>
      <c r="C75" s="345">
        <v>135.01990000000001</v>
      </c>
      <c r="D75" s="346">
        <v>1.2882</v>
      </c>
      <c r="E75" s="346">
        <v>30.159700000000001</v>
      </c>
      <c r="F75" s="346">
        <v>14.0481</v>
      </c>
      <c r="G75" s="346">
        <v>8.3475000000000001</v>
      </c>
    </row>
    <row r="76" spans="1:7" x14ac:dyDescent="0.2">
      <c r="A76" s="339" t="s">
        <v>190</v>
      </c>
      <c r="B76" s="340">
        <v>0.21579999999999999</v>
      </c>
      <c r="C76" s="341">
        <v>153.68709999999999</v>
      </c>
      <c r="D76" s="342">
        <v>3.8576999999999999</v>
      </c>
      <c r="E76" s="342">
        <v>21.0932</v>
      </c>
      <c r="F76" s="342">
        <v>13.3626</v>
      </c>
      <c r="G76" s="342">
        <v>5.6502999999999997</v>
      </c>
    </row>
    <row r="77" spans="1:7" ht="13.5" x14ac:dyDescent="0.25">
      <c r="A77" s="343" t="s">
        <v>191</v>
      </c>
      <c r="B77" s="344">
        <v>0.3473</v>
      </c>
      <c r="C77" s="345">
        <v>142.7303</v>
      </c>
      <c r="D77" s="346">
        <v>3.4123000000000001</v>
      </c>
      <c r="E77" s="346">
        <v>30.117599999999999</v>
      </c>
      <c r="F77" s="346">
        <v>15.091200000000001</v>
      </c>
      <c r="G77" s="346">
        <v>10.1119</v>
      </c>
    </row>
    <row r="78" spans="1:7" x14ac:dyDescent="0.2">
      <c r="A78" s="339" t="s">
        <v>192</v>
      </c>
      <c r="B78" s="340">
        <v>0.1472</v>
      </c>
      <c r="C78" s="341">
        <v>149.8416</v>
      </c>
      <c r="D78" s="342">
        <v>2.5922000000000001</v>
      </c>
      <c r="E78" s="342">
        <v>23.632400000000001</v>
      </c>
      <c r="F78" s="342">
        <v>13.1981</v>
      </c>
      <c r="G78" s="342">
        <v>5.694</v>
      </c>
    </row>
    <row r="79" spans="1:7" ht="13.5" x14ac:dyDescent="0.25">
      <c r="A79" s="343" t="s">
        <v>193</v>
      </c>
      <c r="B79" s="344">
        <v>6.5799999999999997E-2</v>
      </c>
      <c r="C79" s="345">
        <v>144.20009999999999</v>
      </c>
      <c r="D79" s="346">
        <v>0.86029999999999995</v>
      </c>
      <c r="E79" s="346">
        <v>25.982199999999999</v>
      </c>
      <c r="F79" s="346">
        <v>15.653600000000001</v>
      </c>
      <c r="G79" s="346">
        <v>4.3432000000000004</v>
      </c>
    </row>
    <row r="80" spans="1:7" x14ac:dyDescent="0.2">
      <c r="A80" s="339" t="s">
        <v>194</v>
      </c>
      <c r="B80" s="340">
        <v>2.2717000000000001</v>
      </c>
      <c r="C80" s="341">
        <v>145.03890000000001</v>
      </c>
      <c r="D80" s="342">
        <v>3.7964000000000002</v>
      </c>
      <c r="E80" s="342">
        <v>29.642299999999999</v>
      </c>
      <c r="F80" s="342">
        <v>14.1165</v>
      </c>
      <c r="G80" s="342">
        <v>9.3079999999999998</v>
      </c>
    </row>
    <row r="81" spans="1:7" ht="13.5" x14ac:dyDescent="0.25">
      <c r="A81" s="343" t="s">
        <v>195</v>
      </c>
      <c r="B81" s="344">
        <v>0.52329999999999999</v>
      </c>
      <c r="C81" s="345">
        <v>146.4624</v>
      </c>
      <c r="D81" s="346">
        <v>4.5843999999999996</v>
      </c>
      <c r="E81" s="346">
        <v>26.004000000000001</v>
      </c>
      <c r="F81" s="346">
        <v>15.472799999999999</v>
      </c>
      <c r="G81" s="346">
        <v>4.5228999999999999</v>
      </c>
    </row>
    <row r="82" spans="1:7" x14ac:dyDescent="0.2">
      <c r="A82" s="339" t="s">
        <v>196</v>
      </c>
      <c r="B82" s="340">
        <v>1.3290999999999999</v>
      </c>
      <c r="C82" s="341">
        <v>149.53229999999999</v>
      </c>
      <c r="D82" s="342">
        <v>6.2981999999999996</v>
      </c>
      <c r="E82" s="342">
        <v>24.2563</v>
      </c>
      <c r="F82" s="342">
        <v>14.411099999999999</v>
      </c>
      <c r="G82" s="342">
        <v>3.6511999999999998</v>
      </c>
    </row>
    <row r="83" spans="1:7" ht="13.5" x14ac:dyDescent="0.25">
      <c r="A83" s="343" t="s">
        <v>197</v>
      </c>
      <c r="B83" s="344">
        <v>0.8579</v>
      </c>
      <c r="C83" s="345">
        <v>130.255</v>
      </c>
      <c r="D83" s="346">
        <v>2.9508000000000001</v>
      </c>
      <c r="E83" s="346">
        <v>34.864100000000001</v>
      </c>
      <c r="F83" s="346">
        <v>14.1715</v>
      </c>
      <c r="G83" s="346">
        <v>11.8552</v>
      </c>
    </row>
    <row r="84" spans="1:7" x14ac:dyDescent="0.2">
      <c r="A84" s="339" t="s">
        <v>198</v>
      </c>
      <c r="B84" s="340">
        <v>9.0800000000000006E-2</v>
      </c>
      <c r="C84" s="341">
        <v>147.19370000000001</v>
      </c>
      <c r="D84" s="342">
        <v>3.2559999999999998</v>
      </c>
      <c r="E84" s="342">
        <v>26.897300000000001</v>
      </c>
      <c r="F84" s="342">
        <v>15.6473</v>
      </c>
      <c r="G84" s="342">
        <v>5.4774000000000003</v>
      </c>
    </row>
    <row r="85" spans="1:7" ht="13.5" x14ac:dyDescent="0.25">
      <c r="A85" s="343" t="s">
        <v>199</v>
      </c>
      <c r="B85" s="344">
        <v>0.76170000000000004</v>
      </c>
      <c r="C85" s="345">
        <v>152.52549999999999</v>
      </c>
      <c r="D85" s="346">
        <v>3.6553</v>
      </c>
      <c r="E85" s="346">
        <v>25.417100000000001</v>
      </c>
      <c r="F85" s="346">
        <v>14.035</v>
      </c>
      <c r="G85" s="346">
        <v>4.3975</v>
      </c>
    </row>
    <row r="86" spans="1:7" x14ac:dyDescent="0.2">
      <c r="A86" s="339" t="s">
        <v>200</v>
      </c>
      <c r="B86" s="340">
        <v>6.3418000000000001</v>
      </c>
      <c r="C86" s="341">
        <v>150.85900000000001</v>
      </c>
      <c r="D86" s="342">
        <v>1.8603000000000001</v>
      </c>
      <c r="E86" s="342">
        <v>25.5077</v>
      </c>
      <c r="F86" s="342">
        <v>12.4269</v>
      </c>
      <c r="G86" s="342">
        <v>8.7726000000000006</v>
      </c>
    </row>
    <row r="87" spans="1:7" ht="13.5" x14ac:dyDescent="0.25">
      <c r="A87" s="343" t="s">
        <v>201</v>
      </c>
      <c r="B87" s="344">
        <v>0.60060000000000002</v>
      </c>
      <c r="C87" s="345">
        <v>144.0515</v>
      </c>
      <c r="D87" s="346">
        <v>3.3769</v>
      </c>
      <c r="E87" s="346">
        <v>28.950800000000001</v>
      </c>
      <c r="F87" s="346">
        <v>14.43</v>
      </c>
      <c r="G87" s="346">
        <v>9.3402999999999992</v>
      </c>
    </row>
    <row r="88" spans="1:7" ht="13.5" x14ac:dyDescent="0.25">
      <c r="A88" s="348" t="s">
        <v>202</v>
      </c>
      <c r="B88" s="340">
        <v>0.35870000000000002</v>
      </c>
      <c r="C88" s="341">
        <v>145.05199999999999</v>
      </c>
      <c r="D88" s="342">
        <v>7.0602</v>
      </c>
      <c r="E88" s="342">
        <v>29.941099999999999</v>
      </c>
      <c r="F88" s="342">
        <v>15.5938</v>
      </c>
      <c r="G88" s="342">
        <v>9.4330999999999996</v>
      </c>
    </row>
    <row r="89" spans="1:7" x14ac:dyDescent="0.2">
      <c r="A89" s="347" t="s">
        <v>203</v>
      </c>
      <c r="B89" s="344">
        <v>6.1699999999999998E-2</v>
      </c>
      <c r="C89" s="345">
        <v>130.2236</v>
      </c>
      <c r="D89" s="346">
        <v>2.9981</v>
      </c>
      <c r="E89" s="346">
        <v>38.665599999999998</v>
      </c>
      <c r="F89" s="346">
        <v>17.218900000000001</v>
      </c>
      <c r="G89" s="346">
        <v>9.5211000000000006</v>
      </c>
    </row>
    <row r="90" spans="1:7" ht="13.5" x14ac:dyDescent="0.25">
      <c r="A90" s="348" t="s">
        <v>204</v>
      </c>
      <c r="B90" s="340">
        <v>6.9737</v>
      </c>
      <c r="C90" s="341">
        <v>141.78870000000001</v>
      </c>
      <c r="D90" s="342">
        <v>6.1036999999999999</v>
      </c>
      <c r="E90" s="342">
        <v>31.259799999999998</v>
      </c>
      <c r="F90" s="342">
        <v>14.3933</v>
      </c>
      <c r="G90" s="342">
        <v>9.0022000000000002</v>
      </c>
    </row>
    <row r="91" spans="1:7" x14ac:dyDescent="0.2">
      <c r="A91" s="347" t="s">
        <v>205</v>
      </c>
      <c r="B91" s="344">
        <v>4.9687000000000001</v>
      </c>
      <c r="C91" s="345">
        <v>143.78800000000001</v>
      </c>
      <c r="D91" s="346">
        <v>6.3567999999999998</v>
      </c>
      <c r="E91" s="346">
        <v>28.984100000000002</v>
      </c>
      <c r="F91" s="346">
        <v>14.411099999999999</v>
      </c>
      <c r="G91" s="346">
        <v>7.4720000000000004</v>
      </c>
    </row>
    <row r="92" spans="1:7" ht="13.5" x14ac:dyDescent="0.25">
      <c r="A92" s="348" t="s">
        <v>206</v>
      </c>
      <c r="B92" s="340">
        <v>0.1678</v>
      </c>
      <c r="C92" s="341">
        <v>141.19820000000001</v>
      </c>
      <c r="D92" s="342">
        <v>9.8040000000000003</v>
      </c>
      <c r="E92" s="342">
        <v>31.3064</v>
      </c>
      <c r="F92" s="342">
        <v>15.9788</v>
      </c>
      <c r="G92" s="342">
        <v>7.8116000000000003</v>
      </c>
    </row>
    <row r="93" spans="1:7" x14ac:dyDescent="0.2">
      <c r="A93" s="347" t="s">
        <v>207</v>
      </c>
      <c r="B93" s="344">
        <v>1.5421</v>
      </c>
      <c r="C93" s="345">
        <v>142.23240000000001</v>
      </c>
      <c r="D93" s="346">
        <v>7.15</v>
      </c>
      <c r="E93" s="346">
        <v>30.6952</v>
      </c>
      <c r="F93" s="346">
        <v>14.8035</v>
      </c>
      <c r="G93" s="346">
        <v>8.8810000000000002</v>
      </c>
    </row>
    <row r="94" spans="1:7" ht="13.5" x14ac:dyDescent="0.25">
      <c r="A94" s="348" t="s">
        <v>208</v>
      </c>
      <c r="B94" s="340">
        <v>0.06</v>
      </c>
      <c r="C94" s="341">
        <v>159.5309</v>
      </c>
      <c r="D94" s="342">
        <v>7.9581</v>
      </c>
      <c r="E94" s="342">
        <v>18.7959</v>
      </c>
      <c r="F94" s="342">
        <v>16.3292</v>
      </c>
      <c r="G94" s="342">
        <v>1.7467999999999999</v>
      </c>
    </row>
    <row r="95" spans="1:7" x14ac:dyDescent="0.2">
      <c r="A95" s="347" t="s">
        <v>209</v>
      </c>
      <c r="B95" s="344">
        <v>0.16789999999999999</v>
      </c>
      <c r="C95" s="345">
        <v>146.62559999999999</v>
      </c>
      <c r="D95" s="346">
        <v>5.2145000000000001</v>
      </c>
      <c r="E95" s="346">
        <v>24.854700000000001</v>
      </c>
      <c r="F95" s="346">
        <v>14.4598</v>
      </c>
      <c r="G95" s="346">
        <v>5.9210000000000003</v>
      </c>
    </row>
    <row r="96" spans="1:7" ht="13.5" x14ac:dyDescent="0.25">
      <c r="A96" s="348" t="s">
        <v>210</v>
      </c>
      <c r="B96" s="340">
        <v>5.8500000000000003E-2</v>
      </c>
      <c r="C96" s="341">
        <v>140.31370000000001</v>
      </c>
      <c r="D96" s="342">
        <v>4.1231</v>
      </c>
      <c r="E96" s="342">
        <v>32.200699999999998</v>
      </c>
      <c r="F96" s="342">
        <v>16.355699999999999</v>
      </c>
      <c r="G96" s="342">
        <v>10.7674</v>
      </c>
    </row>
    <row r="97" spans="1:7" x14ac:dyDescent="0.2">
      <c r="A97" s="347" t="s">
        <v>211</v>
      </c>
      <c r="B97" s="344">
        <v>0.39650000000000002</v>
      </c>
      <c r="C97" s="345">
        <v>133.3475</v>
      </c>
      <c r="D97" s="346">
        <v>2.9801000000000002</v>
      </c>
      <c r="E97" s="346">
        <v>30.676300000000001</v>
      </c>
      <c r="F97" s="346">
        <v>15.6896</v>
      </c>
      <c r="G97" s="346">
        <v>10.977600000000001</v>
      </c>
    </row>
    <row r="98" spans="1:7" ht="13.5" x14ac:dyDescent="0.25">
      <c r="A98" s="348" t="s">
        <v>212</v>
      </c>
      <c r="B98" s="340">
        <v>1.2116</v>
      </c>
      <c r="C98" s="341">
        <v>141.0753</v>
      </c>
      <c r="D98" s="342">
        <v>4.8619000000000003</v>
      </c>
      <c r="E98" s="342">
        <v>27.523800000000001</v>
      </c>
      <c r="F98" s="342">
        <v>14.6631</v>
      </c>
      <c r="G98" s="342">
        <v>6.8540000000000001</v>
      </c>
    </row>
    <row r="99" spans="1:7" x14ac:dyDescent="0.2">
      <c r="A99" s="347" t="s">
        <v>213</v>
      </c>
      <c r="B99" s="344">
        <v>0.4536</v>
      </c>
      <c r="C99" s="345">
        <v>145.42619999999999</v>
      </c>
      <c r="D99" s="346">
        <v>10.55</v>
      </c>
      <c r="E99" s="346">
        <v>28.243200000000002</v>
      </c>
      <c r="F99" s="346">
        <v>14.3894</v>
      </c>
      <c r="G99" s="346">
        <v>10.2637</v>
      </c>
    </row>
    <row r="100" spans="1:7" x14ac:dyDescent="0.2">
      <c r="A100" s="339" t="s">
        <v>214</v>
      </c>
      <c r="B100" s="340">
        <v>2.2524000000000002</v>
      </c>
      <c r="C100" s="341">
        <v>137.5737</v>
      </c>
      <c r="D100" s="342">
        <v>7.2382</v>
      </c>
      <c r="E100" s="342">
        <v>33.577199999999998</v>
      </c>
      <c r="F100" s="342">
        <v>14.718999999999999</v>
      </c>
      <c r="G100" s="342">
        <v>12.1303</v>
      </c>
    </row>
    <row r="101" spans="1:7" ht="13.5" x14ac:dyDescent="0.25">
      <c r="A101" s="343" t="s">
        <v>215</v>
      </c>
      <c r="B101" s="344">
        <v>0.18940000000000001</v>
      </c>
      <c r="C101" s="345">
        <v>147.13409999999999</v>
      </c>
      <c r="D101" s="346">
        <v>8.1623000000000001</v>
      </c>
      <c r="E101" s="346">
        <v>25.8475</v>
      </c>
      <c r="F101" s="346">
        <v>14.4726</v>
      </c>
      <c r="G101" s="346">
        <v>9.6439000000000004</v>
      </c>
    </row>
    <row r="102" spans="1:7" x14ac:dyDescent="0.2">
      <c r="A102" s="339" t="s">
        <v>216</v>
      </c>
      <c r="B102" s="340">
        <v>0.88829999999999998</v>
      </c>
      <c r="C102" s="341">
        <v>137.4512</v>
      </c>
      <c r="D102" s="342">
        <v>6.2275</v>
      </c>
      <c r="E102" s="342">
        <v>33.0685</v>
      </c>
      <c r="F102" s="342">
        <v>14.712199999999999</v>
      </c>
      <c r="G102" s="342">
        <v>11.544</v>
      </c>
    </row>
    <row r="103" spans="1:7" ht="13.5" x14ac:dyDescent="0.25">
      <c r="A103" s="343" t="s">
        <v>217</v>
      </c>
      <c r="B103" s="344">
        <v>1.6102000000000001</v>
      </c>
      <c r="C103" s="345">
        <v>132.5942</v>
      </c>
      <c r="D103" s="346">
        <v>4.4112</v>
      </c>
      <c r="E103" s="346">
        <v>36.658799999999999</v>
      </c>
      <c r="F103" s="346">
        <v>12.2996</v>
      </c>
      <c r="G103" s="346">
        <v>9.74</v>
      </c>
    </row>
    <row r="104" spans="1:7" x14ac:dyDescent="0.2">
      <c r="A104" s="339" t="s">
        <v>218</v>
      </c>
      <c r="B104" s="340">
        <v>6.7110000000000003</v>
      </c>
      <c r="C104" s="341">
        <v>136.70160000000001</v>
      </c>
      <c r="D104" s="342">
        <v>6.3204000000000002</v>
      </c>
      <c r="E104" s="342">
        <v>35.8431</v>
      </c>
      <c r="F104" s="342">
        <v>14.625</v>
      </c>
      <c r="G104" s="342">
        <v>11.9307</v>
      </c>
    </row>
    <row r="105" spans="1:7" ht="13.5" x14ac:dyDescent="0.25">
      <c r="A105" s="343" t="s">
        <v>219</v>
      </c>
      <c r="B105" s="344">
        <v>9.1353000000000009</v>
      </c>
      <c r="C105" s="345">
        <v>136.8314</v>
      </c>
      <c r="D105" s="346">
        <v>5.2039</v>
      </c>
      <c r="E105" s="346">
        <v>33.618099999999998</v>
      </c>
      <c r="F105" s="346">
        <v>14.845800000000001</v>
      </c>
      <c r="G105" s="346">
        <v>11.0624</v>
      </c>
    </row>
    <row r="106" spans="1:7" x14ac:dyDescent="0.2">
      <c r="A106" s="339" t="s">
        <v>220</v>
      </c>
      <c r="B106" s="340">
        <v>0.37930000000000003</v>
      </c>
      <c r="C106" s="341">
        <v>145.35939999999999</v>
      </c>
      <c r="D106" s="342">
        <v>12.8207</v>
      </c>
      <c r="E106" s="342">
        <v>25.440200000000001</v>
      </c>
      <c r="F106" s="342">
        <v>13.807399999999999</v>
      </c>
      <c r="G106" s="342">
        <v>5.5380000000000003</v>
      </c>
    </row>
    <row r="107" spans="1:7" ht="13.5" x14ac:dyDescent="0.25">
      <c r="A107" s="343" t="s">
        <v>221</v>
      </c>
      <c r="B107" s="344">
        <v>0.26600000000000001</v>
      </c>
      <c r="C107" s="345">
        <v>141.1301</v>
      </c>
      <c r="D107" s="346">
        <v>10.1762</v>
      </c>
      <c r="E107" s="346">
        <v>27.8354</v>
      </c>
      <c r="F107" s="346">
        <v>15.3881</v>
      </c>
      <c r="G107" s="346">
        <v>8.1678999999999995</v>
      </c>
    </row>
    <row r="108" spans="1:7" x14ac:dyDescent="0.2">
      <c r="A108" s="339" t="s">
        <v>222</v>
      </c>
      <c r="B108" s="340">
        <v>8.1959999999999997</v>
      </c>
      <c r="C108" s="341">
        <v>153.23050000000001</v>
      </c>
      <c r="D108" s="342">
        <v>6.6177999999999999</v>
      </c>
      <c r="E108" s="342">
        <v>26.084099999999999</v>
      </c>
      <c r="F108" s="342">
        <v>13.2441</v>
      </c>
      <c r="G108" s="342">
        <v>6.7244999999999999</v>
      </c>
    </row>
    <row r="109" spans="1:7" ht="13.5" x14ac:dyDescent="0.25">
      <c r="A109" s="343" t="s">
        <v>223</v>
      </c>
      <c r="B109" s="344">
        <v>0.33029999999999998</v>
      </c>
      <c r="C109" s="345">
        <v>153.26669999999999</v>
      </c>
      <c r="D109" s="346">
        <v>16.098600000000001</v>
      </c>
      <c r="E109" s="346">
        <v>33.065800000000003</v>
      </c>
      <c r="F109" s="346">
        <v>14.8408</v>
      </c>
      <c r="G109" s="346">
        <v>10.2539</v>
      </c>
    </row>
    <row r="110" spans="1:7" x14ac:dyDescent="0.2">
      <c r="A110" s="339" t="s">
        <v>224</v>
      </c>
      <c r="B110" s="340">
        <v>0.31940000000000002</v>
      </c>
      <c r="C110" s="341">
        <v>145.6523</v>
      </c>
      <c r="D110" s="342">
        <v>6.6590999999999996</v>
      </c>
      <c r="E110" s="342">
        <v>30.137599999999999</v>
      </c>
      <c r="F110" s="342">
        <v>14.2157</v>
      </c>
      <c r="G110" s="342">
        <v>7.6191000000000004</v>
      </c>
    </row>
    <row r="111" spans="1:7" ht="13.5" x14ac:dyDescent="0.25">
      <c r="A111" s="343" t="s">
        <v>225</v>
      </c>
      <c r="B111" s="344">
        <v>5.1566000000000001</v>
      </c>
      <c r="C111" s="345">
        <v>140.99250000000001</v>
      </c>
      <c r="D111" s="346">
        <v>5.4790999999999999</v>
      </c>
      <c r="E111" s="346">
        <v>29.767900000000001</v>
      </c>
      <c r="F111" s="346">
        <v>14.5357</v>
      </c>
      <c r="G111" s="346">
        <v>8.7380999999999993</v>
      </c>
    </row>
    <row r="112" spans="1:7" x14ac:dyDescent="0.2">
      <c r="A112" s="339" t="s">
        <v>226</v>
      </c>
      <c r="B112" s="340">
        <v>1.9147000000000001</v>
      </c>
      <c r="C112" s="341">
        <v>150.7176</v>
      </c>
      <c r="D112" s="342">
        <v>1.6357999999999999</v>
      </c>
      <c r="E112" s="342">
        <v>26.555800000000001</v>
      </c>
      <c r="F112" s="342">
        <v>12.727</v>
      </c>
      <c r="G112" s="342">
        <v>9.5161999999999995</v>
      </c>
    </row>
    <row r="113" spans="1:7" ht="13.5" x14ac:dyDescent="0.25">
      <c r="A113" s="343" t="s">
        <v>227</v>
      </c>
      <c r="B113" s="344">
        <v>8.72E-2</v>
      </c>
      <c r="C113" s="345">
        <v>145.87799999999999</v>
      </c>
      <c r="D113" s="346">
        <v>11.997299999999999</v>
      </c>
      <c r="E113" s="346">
        <v>36.912399999999998</v>
      </c>
      <c r="F113" s="346">
        <v>14.212899999999999</v>
      </c>
      <c r="G113" s="346">
        <v>13.863799999999999</v>
      </c>
    </row>
    <row r="114" spans="1:7" x14ac:dyDescent="0.2">
      <c r="A114" s="339" t="s">
        <v>228</v>
      </c>
      <c r="B114" s="340">
        <v>0.36180000000000001</v>
      </c>
      <c r="C114" s="341">
        <v>132.82060000000001</v>
      </c>
      <c r="D114" s="342">
        <v>3.6926000000000001</v>
      </c>
      <c r="E114" s="342">
        <v>43.415399999999998</v>
      </c>
      <c r="F114" s="342">
        <v>14.481199999999999</v>
      </c>
      <c r="G114" s="342">
        <v>17.743099999999998</v>
      </c>
    </row>
    <row r="115" spans="1:7" ht="13.5" x14ac:dyDescent="0.25">
      <c r="A115" s="343" t="s">
        <v>229</v>
      </c>
      <c r="B115" s="344">
        <v>5.8305999999999996</v>
      </c>
      <c r="C115" s="345">
        <v>136.0521</v>
      </c>
      <c r="D115" s="346">
        <v>5.0472000000000001</v>
      </c>
      <c r="E115" s="346">
        <v>33.062199999999997</v>
      </c>
      <c r="F115" s="346">
        <v>12.529</v>
      </c>
      <c r="G115" s="346">
        <v>11.821099999999999</v>
      </c>
    </row>
    <row r="116" spans="1:7" x14ac:dyDescent="0.2">
      <c r="A116" s="339" t="s">
        <v>230</v>
      </c>
      <c r="B116" s="340">
        <v>0.99170000000000003</v>
      </c>
      <c r="C116" s="341">
        <v>143.36150000000001</v>
      </c>
      <c r="D116" s="342">
        <v>4.7591000000000001</v>
      </c>
      <c r="E116" s="342">
        <v>30.645900000000001</v>
      </c>
      <c r="F116" s="342">
        <v>13.8901</v>
      </c>
      <c r="G116" s="342">
        <v>9.6210000000000004</v>
      </c>
    </row>
    <row r="117" spans="1:7" ht="13.5" x14ac:dyDescent="0.25">
      <c r="A117" s="343" t="s">
        <v>231</v>
      </c>
      <c r="B117" s="344">
        <v>0.10199999999999999</v>
      </c>
      <c r="C117" s="345">
        <v>146.77879999999999</v>
      </c>
      <c r="D117" s="346">
        <v>2.5590000000000002</v>
      </c>
      <c r="E117" s="346">
        <v>28.108699999999999</v>
      </c>
      <c r="F117" s="346">
        <v>12.4566</v>
      </c>
      <c r="G117" s="346">
        <v>8.0530000000000008</v>
      </c>
    </row>
    <row r="118" spans="1:7" x14ac:dyDescent="0.2">
      <c r="A118" s="339" t="s">
        <v>232</v>
      </c>
      <c r="B118" s="340">
        <v>6.4500000000000002E-2</v>
      </c>
      <c r="C118" s="341">
        <v>140.45609999999999</v>
      </c>
      <c r="D118" s="342">
        <v>9.1547000000000001</v>
      </c>
      <c r="E118" s="342">
        <v>33.077399999999997</v>
      </c>
      <c r="F118" s="342">
        <v>16.2652</v>
      </c>
      <c r="G118" s="342">
        <v>10.082100000000001</v>
      </c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4E18-A252-4F4E-A361-928029D1F699}">
  <sheetPr codeName="List7">
    <tabColor rgb="FF33CCFF"/>
  </sheetPr>
  <dimension ref="A1:Q32"/>
  <sheetViews>
    <sheetView showGridLines="0" topLeftCell="A13" zoomScaleNormal="100" zoomScaleSheetLayoutView="100" workbookViewId="0">
      <selection activeCell="L41" sqref="L41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264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265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Plzeňský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266</v>
      </c>
      <c r="C6" s="27"/>
      <c r="D6" s="49">
        <v>171.01079999999999</v>
      </c>
      <c r="E6" s="28" t="s">
        <v>267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106.5497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268</v>
      </c>
      <c r="D10" s="48">
        <v>96.76</v>
      </c>
      <c r="E10" s="39" t="s">
        <v>267</v>
      </c>
    </row>
    <row r="11" spans="1:17" ht="19.5" customHeight="1" x14ac:dyDescent="0.2">
      <c r="B11" s="40" t="s">
        <v>10</v>
      </c>
      <c r="C11" s="37" t="s">
        <v>269</v>
      </c>
      <c r="D11" s="48">
        <v>128.48400000000001</v>
      </c>
      <c r="E11" s="39" t="s">
        <v>267</v>
      </c>
    </row>
    <row r="12" spans="1:17" ht="19.5" customHeight="1" x14ac:dyDescent="0.2">
      <c r="B12" s="40" t="s">
        <v>12</v>
      </c>
      <c r="C12" s="37" t="s">
        <v>270</v>
      </c>
      <c r="D12" s="48">
        <v>171.01079999999999</v>
      </c>
      <c r="E12" s="39" t="s">
        <v>267</v>
      </c>
      <c r="L12" s="360"/>
    </row>
    <row r="13" spans="1:17" ht="19.5" customHeight="1" x14ac:dyDescent="0.2">
      <c r="B13" s="40" t="s">
        <v>14</v>
      </c>
      <c r="C13" s="37" t="s">
        <v>271</v>
      </c>
      <c r="D13" s="48">
        <v>220.5104</v>
      </c>
      <c r="E13" s="39" t="s">
        <v>267</v>
      </c>
      <c r="L13" s="360"/>
    </row>
    <row r="14" spans="1:17" ht="19.5" customHeight="1" x14ac:dyDescent="0.2">
      <c r="B14" s="40" t="s">
        <v>16</v>
      </c>
      <c r="C14" s="37" t="s">
        <v>272</v>
      </c>
      <c r="D14" s="48">
        <v>288.89800000000002</v>
      </c>
      <c r="E14" s="39" t="s">
        <v>267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273</v>
      </c>
      <c r="C16" s="27"/>
      <c r="D16" s="49">
        <v>190.59200000000001</v>
      </c>
      <c r="E16" s="28" t="s">
        <v>267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31.724000000000004</v>
      </c>
      <c r="C22" s="55">
        <f>D11</f>
        <v>128.48400000000001</v>
      </c>
      <c r="D22" s="56">
        <f>D12-D11</f>
        <v>42.52679999999998</v>
      </c>
      <c r="E22" s="56">
        <f>D13-D12</f>
        <v>49.499600000000015</v>
      </c>
      <c r="F22" s="56">
        <f>D14-D13</f>
        <v>68.38760000000002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274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5BBD1-A773-4604-84F0-2E74DEE9178A}">
  <sheetPr codeName="List12">
    <tabColor rgb="FF66FFFF"/>
  </sheetPr>
  <dimension ref="A1:Q55"/>
  <sheetViews>
    <sheetView showGridLines="0" topLeftCell="A16" zoomScaleNormal="100" zoomScaleSheetLayoutView="100" workbookViewId="0">
      <selection activeCell="L41" sqref="L41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275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276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Plzeňský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277</v>
      </c>
      <c r="D6" s="383" t="s">
        <v>278</v>
      </c>
      <c r="E6" s="384"/>
      <c r="F6" s="383" t="s">
        <v>279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267</v>
      </c>
      <c r="D10" s="385" t="s">
        <v>267</v>
      </c>
      <c r="E10" s="385" t="s">
        <v>267</v>
      </c>
      <c r="F10" s="385" t="s">
        <v>267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166.83840000000001</v>
      </c>
      <c r="C12" s="389">
        <v>171.01079999999999</v>
      </c>
      <c r="D12" s="390">
        <v>96.76</v>
      </c>
      <c r="E12" s="390">
        <v>288.89800000000002</v>
      </c>
      <c r="F12" s="389">
        <v>190.59200000000001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1.2102999999999999</v>
      </c>
      <c r="C13" s="394">
        <v>128.28800000000001</v>
      </c>
      <c r="D13" s="395">
        <v>86.083699999999993</v>
      </c>
      <c r="E13" s="395">
        <v>185.18780000000001</v>
      </c>
      <c r="F13" s="394">
        <v>131.7167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29.383700000000001</v>
      </c>
      <c r="C14" s="398">
        <v>167.43180000000001</v>
      </c>
      <c r="D14" s="399">
        <v>95.711200000000005</v>
      </c>
      <c r="E14" s="399">
        <v>242.8569</v>
      </c>
      <c r="F14" s="398">
        <v>171.22120000000001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42.656999999999996</v>
      </c>
      <c r="C15" s="398">
        <v>177.3845</v>
      </c>
      <c r="D15" s="399">
        <v>96.267799999999994</v>
      </c>
      <c r="E15" s="399">
        <v>311.53719999999998</v>
      </c>
      <c r="F15" s="398">
        <v>197.71100000000001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48.536200000000001</v>
      </c>
      <c r="C16" s="398">
        <v>172.57089999999999</v>
      </c>
      <c r="D16" s="399">
        <v>97.887100000000004</v>
      </c>
      <c r="E16" s="399">
        <v>306.6918</v>
      </c>
      <c r="F16" s="398">
        <v>198.1644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35.159500000000001</v>
      </c>
      <c r="C17" s="398">
        <v>165.76329999999999</v>
      </c>
      <c r="D17" s="399">
        <v>98.7</v>
      </c>
      <c r="E17" s="399">
        <v>285.4203</v>
      </c>
      <c r="F17" s="398">
        <v>187.10919999999999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9.8916000000000004</v>
      </c>
      <c r="C18" s="398">
        <v>173.416</v>
      </c>
      <c r="D18" s="399">
        <v>103.69</v>
      </c>
      <c r="E18" s="399">
        <v>313.8587</v>
      </c>
      <c r="F18" s="398">
        <v>199.86099999999999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99.455699999999993</v>
      </c>
      <c r="C20" s="404">
        <v>187.55179999999999</v>
      </c>
      <c r="D20" s="405">
        <v>106.12</v>
      </c>
      <c r="E20" s="405">
        <v>317.22879999999998</v>
      </c>
      <c r="F20" s="404">
        <v>210.00829999999999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0.54879999999999995</v>
      </c>
      <c r="C21" s="394">
        <v>152.9967</v>
      </c>
      <c r="D21" s="395">
        <v>112.3903</v>
      </c>
      <c r="E21" s="395">
        <v>203.0001</v>
      </c>
      <c r="F21" s="394">
        <v>154.06739999999999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18.6187</v>
      </c>
      <c r="C22" s="398">
        <v>177.47</v>
      </c>
      <c r="D22" s="399">
        <v>99.6</v>
      </c>
      <c r="E22" s="399">
        <v>257.84469999999999</v>
      </c>
      <c r="F22" s="398">
        <v>182.56370000000001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26.7241</v>
      </c>
      <c r="C23" s="398">
        <v>194.3108</v>
      </c>
      <c r="D23" s="399">
        <v>100.29</v>
      </c>
      <c r="E23" s="399">
        <v>340.10599999999999</v>
      </c>
      <c r="F23" s="398">
        <v>215.56809999999999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26.2559</v>
      </c>
      <c r="C24" s="398">
        <v>194.51560000000001</v>
      </c>
      <c r="D24" s="399">
        <v>103.6</v>
      </c>
      <c r="E24" s="399">
        <v>347.64109999999999</v>
      </c>
      <c r="F24" s="398">
        <v>225.11279999999999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19.9312</v>
      </c>
      <c r="C25" s="398">
        <v>187.23429999999999</v>
      </c>
      <c r="D25" s="399">
        <v>111.3182</v>
      </c>
      <c r="E25" s="399">
        <v>312.22379999999998</v>
      </c>
      <c r="F25" s="398">
        <v>210.3794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7.3768000000000002</v>
      </c>
      <c r="C26" s="398">
        <v>180.69479999999999</v>
      </c>
      <c r="D26" s="399">
        <v>113.29770000000001</v>
      </c>
      <c r="E26" s="399">
        <v>316.94670000000002</v>
      </c>
      <c r="F26" s="398">
        <v>208.53450000000001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67.3827</v>
      </c>
      <c r="C28" s="404">
        <v>148.08459999999999</v>
      </c>
      <c r="D28" s="405">
        <v>89.473200000000006</v>
      </c>
      <c r="E28" s="405">
        <v>241.0523</v>
      </c>
      <c r="F28" s="404">
        <v>161.93389999999999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0.66139999999999999</v>
      </c>
      <c r="C29" s="394">
        <v>91.740399999999994</v>
      </c>
      <c r="D29" s="395">
        <v>86.083699999999993</v>
      </c>
      <c r="E29" s="395">
        <v>170.28059999999999</v>
      </c>
      <c r="F29" s="394">
        <v>113.1718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10.764900000000001</v>
      </c>
      <c r="C30" s="398">
        <v>146.976</v>
      </c>
      <c r="D30" s="399">
        <v>92.47</v>
      </c>
      <c r="E30" s="399">
        <v>212.0977</v>
      </c>
      <c r="F30" s="398">
        <v>151.60339999999999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15.9329</v>
      </c>
      <c r="C31" s="398">
        <v>154.1215</v>
      </c>
      <c r="D31" s="399">
        <v>91.060100000000006</v>
      </c>
      <c r="E31" s="399">
        <v>245.01089999999999</v>
      </c>
      <c r="F31" s="398">
        <v>167.7595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22.2803</v>
      </c>
      <c r="C32" s="398">
        <v>150.11250000000001</v>
      </c>
      <c r="D32" s="399">
        <v>87.52</v>
      </c>
      <c r="E32" s="399">
        <v>246.92490000000001</v>
      </c>
      <c r="F32" s="398">
        <v>166.4075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15.228199999999999</v>
      </c>
      <c r="C33" s="398">
        <v>141.6687</v>
      </c>
      <c r="D33" s="399">
        <v>89.473200000000006</v>
      </c>
      <c r="E33" s="399">
        <v>241.0016</v>
      </c>
      <c r="F33" s="398">
        <v>156.6524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2.5146999999999999</v>
      </c>
      <c r="C34" s="398">
        <v>150.00229999999999</v>
      </c>
      <c r="D34" s="399">
        <v>86.49</v>
      </c>
      <c r="E34" s="399">
        <v>294.02010000000001</v>
      </c>
      <c r="F34" s="398">
        <v>174.41820000000001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89008-D62B-4E56-A2ED-350A0EECA10D}">
  <sheetPr codeName="List14">
    <tabColor rgb="FF66FFFF"/>
  </sheetPr>
  <dimension ref="A1:S2660"/>
  <sheetViews>
    <sheetView showGridLines="0" zoomScaleNormal="100" zoomScaleSheetLayoutView="100" workbookViewId="0">
      <selection activeCell="L41" sqref="L41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280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281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Plzeňský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282</v>
      </c>
      <c r="B7" s="271" t="s">
        <v>67</v>
      </c>
      <c r="C7" s="383" t="s">
        <v>277</v>
      </c>
      <c r="D7" s="383" t="s">
        <v>278</v>
      </c>
      <c r="E7" s="384"/>
      <c r="F7" s="383" t="s">
        <v>279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267</v>
      </c>
      <c r="D11" s="385" t="s">
        <v>267</v>
      </c>
      <c r="E11" s="385" t="s">
        <v>267</v>
      </c>
      <c r="F11" s="385" t="s">
        <v>267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0.3322</v>
      </c>
      <c r="C13" s="423">
        <v>424.38200000000001</v>
      </c>
      <c r="D13" s="424">
        <v>101.87</v>
      </c>
      <c r="E13" s="424">
        <v>1378.5968</v>
      </c>
      <c r="F13" s="424">
        <v>669.19050000000004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0.40660000000000002</v>
      </c>
      <c r="C14" s="425">
        <v>320.49209999999999</v>
      </c>
      <c r="D14" s="426">
        <v>173.416</v>
      </c>
      <c r="E14" s="426">
        <v>702.51499999999999</v>
      </c>
      <c r="F14" s="426">
        <v>408.68150000000003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0.22309999999999999</v>
      </c>
      <c r="C15" s="423">
        <v>423.29410000000001</v>
      </c>
      <c r="D15" s="424">
        <v>284.82190000000003</v>
      </c>
      <c r="E15" s="424">
        <v>704.19730000000004</v>
      </c>
      <c r="F15" s="424">
        <v>472.55689999999998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0.46500000000000002</v>
      </c>
      <c r="C16" s="425">
        <v>364.32299999999998</v>
      </c>
      <c r="D16" s="426">
        <v>230.9271</v>
      </c>
      <c r="E16" s="426">
        <v>671.03489999999999</v>
      </c>
      <c r="F16" s="426">
        <v>426.93939999999998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0.99760000000000004</v>
      </c>
      <c r="C17" s="423">
        <v>224.39340000000001</v>
      </c>
      <c r="D17" s="424">
        <v>98.750100000000003</v>
      </c>
      <c r="E17" s="424">
        <v>600.69159999999999</v>
      </c>
      <c r="F17" s="424">
        <v>339.84089999999998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0.1729</v>
      </c>
      <c r="C18" s="425">
        <v>261.35570000000001</v>
      </c>
      <c r="D18" s="426">
        <v>113.38</v>
      </c>
      <c r="E18" s="426">
        <v>779.68</v>
      </c>
      <c r="F18" s="426">
        <v>399.55119999999999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0.1188</v>
      </c>
      <c r="C19" s="423">
        <v>399.05689999999998</v>
      </c>
      <c r="D19" s="424">
        <v>296.7088</v>
      </c>
      <c r="E19" s="424">
        <v>453.13220000000001</v>
      </c>
      <c r="F19" s="424">
        <v>392.50420000000003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1.1416999999999999</v>
      </c>
      <c r="C20" s="425">
        <v>346.84530000000001</v>
      </c>
      <c r="D20" s="426">
        <v>78.236800000000002</v>
      </c>
      <c r="E20" s="426">
        <v>801.52869999999996</v>
      </c>
      <c r="F20" s="426">
        <v>404.98910000000001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0.68330000000000002</v>
      </c>
      <c r="C21" s="423">
        <v>271.09930000000003</v>
      </c>
      <c r="D21" s="424">
        <v>198.8432</v>
      </c>
      <c r="E21" s="424">
        <v>520.31320000000005</v>
      </c>
      <c r="F21" s="424">
        <v>345.43619999999999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0.1222</v>
      </c>
      <c r="C22" s="425">
        <v>413.70400000000001</v>
      </c>
      <c r="D22" s="426">
        <v>253.85509999999999</v>
      </c>
      <c r="E22" s="426">
        <v>1112.3205</v>
      </c>
      <c r="F22" s="426">
        <v>562.13019999999995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0.1081</v>
      </c>
      <c r="C23" s="423">
        <v>328.62209999999999</v>
      </c>
      <c r="D23" s="424">
        <v>230.07640000000001</v>
      </c>
      <c r="E23" s="424">
        <v>761.46590000000003</v>
      </c>
      <c r="F23" s="424">
        <v>432.57639999999998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0.13930000000000001</v>
      </c>
      <c r="C24" s="425">
        <v>414.43560000000002</v>
      </c>
      <c r="D24" s="426">
        <v>262.59769999999997</v>
      </c>
      <c r="E24" s="426">
        <v>860.65589999999997</v>
      </c>
      <c r="F24" s="426">
        <v>503.06610000000001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0.7399</v>
      </c>
      <c r="C25" s="423">
        <v>190.9462</v>
      </c>
      <c r="D25" s="424">
        <v>116.6641</v>
      </c>
      <c r="E25" s="424">
        <v>413.73410000000001</v>
      </c>
      <c r="F25" s="424">
        <v>224.7209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1.1623000000000001</v>
      </c>
      <c r="C26" s="425">
        <v>206.98750000000001</v>
      </c>
      <c r="D26" s="426">
        <v>160.3366</v>
      </c>
      <c r="E26" s="426">
        <v>349.73309999999998</v>
      </c>
      <c r="F26" s="426">
        <v>234.53460000000001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0.19489999999999999</v>
      </c>
      <c r="C27" s="423">
        <v>247.8819</v>
      </c>
      <c r="D27" s="424">
        <v>169.4015</v>
      </c>
      <c r="E27" s="424">
        <v>461.22129999999999</v>
      </c>
      <c r="F27" s="424">
        <v>289.80009999999999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1.5386</v>
      </c>
      <c r="C28" s="425">
        <v>281.73939999999999</v>
      </c>
      <c r="D28" s="426">
        <v>142.84569999999999</v>
      </c>
      <c r="E28" s="426">
        <v>447.75279999999998</v>
      </c>
      <c r="F28" s="426">
        <v>298.80180000000001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0.1103</v>
      </c>
      <c r="C29" s="423">
        <v>317.3295</v>
      </c>
      <c r="D29" s="424">
        <v>216.07650000000001</v>
      </c>
      <c r="E29" s="424">
        <v>402.3107</v>
      </c>
      <c r="F29" s="424">
        <v>310.25880000000001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0.46400000000000002</v>
      </c>
      <c r="C30" s="425">
        <v>281.13490000000002</v>
      </c>
      <c r="D30" s="426">
        <v>184.7921</v>
      </c>
      <c r="E30" s="426">
        <v>410.72219999999999</v>
      </c>
      <c r="F30" s="426">
        <v>293.85309999999998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1.1232</v>
      </c>
      <c r="C31" s="423">
        <v>293.85789999999997</v>
      </c>
      <c r="D31" s="424">
        <v>199.44110000000001</v>
      </c>
      <c r="E31" s="424">
        <v>429.34429999999998</v>
      </c>
      <c r="F31" s="424">
        <v>308.57499999999999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0.12520000000000001</v>
      </c>
      <c r="C32" s="425">
        <v>290.94670000000002</v>
      </c>
      <c r="D32" s="426">
        <v>159.59649999999999</v>
      </c>
      <c r="E32" s="426">
        <v>393.75819999999999</v>
      </c>
      <c r="F32" s="426">
        <v>289.26859999999999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0.42130000000000001</v>
      </c>
      <c r="C33" s="423">
        <v>321.18770000000001</v>
      </c>
      <c r="D33" s="424">
        <v>191.036</v>
      </c>
      <c r="E33" s="424">
        <v>525.92420000000004</v>
      </c>
      <c r="F33" s="424">
        <v>347.899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0.28129999999999999</v>
      </c>
      <c r="C34" s="425">
        <v>239.61859999999999</v>
      </c>
      <c r="D34" s="426">
        <v>196.98990000000001</v>
      </c>
      <c r="E34" s="426">
        <v>278.57619999999997</v>
      </c>
      <c r="F34" s="426">
        <v>240.82239999999999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0.45350000000000001</v>
      </c>
      <c r="C35" s="423">
        <v>70.334100000000007</v>
      </c>
      <c r="D35" s="424">
        <v>70.334100000000007</v>
      </c>
      <c r="E35" s="424">
        <v>452.02300000000002</v>
      </c>
      <c r="F35" s="424">
        <v>227.55090000000001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0.24160000000000001</v>
      </c>
      <c r="C36" s="425">
        <v>225.614</v>
      </c>
      <c r="D36" s="426">
        <v>142.00829999999999</v>
      </c>
      <c r="E36" s="426">
        <v>431.77539999999999</v>
      </c>
      <c r="F36" s="426">
        <v>265.5025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0.17399999999999999</v>
      </c>
      <c r="C37" s="423">
        <v>267.42610000000002</v>
      </c>
      <c r="D37" s="424">
        <v>180.78790000000001</v>
      </c>
      <c r="E37" s="424">
        <v>402.22370000000001</v>
      </c>
      <c r="F37" s="424">
        <v>286.50990000000002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0.32879999999999998</v>
      </c>
      <c r="C38" s="425">
        <v>303.22390000000001</v>
      </c>
      <c r="D38" s="426">
        <v>211.55539999999999</v>
      </c>
      <c r="E38" s="426">
        <v>517.09109999999998</v>
      </c>
      <c r="F38" s="426">
        <v>331.26459999999997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0.15579999999999999</v>
      </c>
      <c r="C39" s="423">
        <v>236.46090000000001</v>
      </c>
      <c r="D39" s="424">
        <v>141.54820000000001</v>
      </c>
      <c r="E39" s="424">
        <v>375.25290000000001</v>
      </c>
      <c r="F39" s="424">
        <v>257.00920000000002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9.8299999999999998E-2</v>
      </c>
      <c r="C40" s="425">
        <v>231.7741</v>
      </c>
      <c r="D40" s="426">
        <v>154.47880000000001</v>
      </c>
      <c r="E40" s="426">
        <v>299.63010000000003</v>
      </c>
      <c r="F40" s="426">
        <v>225.05879999999999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0.32</v>
      </c>
      <c r="C41" s="423">
        <v>159.16079999999999</v>
      </c>
      <c r="D41" s="424">
        <v>101.87</v>
      </c>
      <c r="E41" s="424">
        <v>335.5915</v>
      </c>
      <c r="F41" s="424">
        <v>186.9717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0.1285</v>
      </c>
      <c r="C42" s="425">
        <v>232.43620000000001</v>
      </c>
      <c r="D42" s="426">
        <v>116.75</v>
      </c>
      <c r="E42" s="426">
        <v>391.5926</v>
      </c>
      <c r="F42" s="426">
        <v>239.196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0.2303</v>
      </c>
      <c r="C43" s="423">
        <v>280.44990000000001</v>
      </c>
      <c r="D43" s="424">
        <v>183.2362</v>
      </c>
      <c r="E43" s="424">
        <v>463.36700000000002</v>
      </c>
      <c r="F43" s="424">
        <v>308.49639999999999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4.6600000000000003E-2</v>
      </c>
      <c r="C44" s="425">
        <v>301.33260000000001</v>
      </c>
      <c r="D44" s="426">
        <v>210.25700000000001</v>
      </c>
      <c r="E44" s="426">
        <v>459.02499999999998</v>
      </c>
      <c r="F44" s="426">
        <v>320.06490000000002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0.29609999999999997</v>
      </c>
      <c r="C45" s="423">
        <v>272.1694</v>
      </c>
      <c r="D45" s="424">
        <v>181.72460000000001</v>
      </c>
      <c r="E45" s="424">
        <v>403.52960000000002</v>
      </c>
      <c r="F45" s="424">
        <v>287.36509999999998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7.3700000000000002E-2</v>
      </c>
      <c r="C46" s="425">
        <v>289.81200000000001</v>
      </c>
      <c r="D46" s="426">
        <v>201.43680000000001</v>
      </c>
      <c r="E46" s="426">
        <v>456.44630000000001</v>
      </c>
      <c r="F46" s="426">
        <v>321.85090000000002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9.1600000000000001E-2</v>
      </c>
      <c r="C47" s="423">
        <v>326.18549999999999</v>
      </c>
      <c r="D47" s="424">
        <v>194.87440000000001</v>
      </c>
      <c r="E47" s="424">
        <v>487.69479999999999</v>
      </c>
      <c r="F47" s="424">
        <v>357.39519999999999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0.16850000000000001</v>
      </c>
      <c r="C48" s="425">
        <v>180.23490000000001</v>
      </c>
      <c r="D48" s="426">
        <v>147.94560000000001</v>
      </c>
      <c r="E48" s="426">
        <v>289.36509999999998</v>
      </c>
      <c r="F48" s="426">
        <v>195.7603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7.9899999999999999E-2</v>
      </c>
      <c r="C49" s="423">
        <v>115.5245</v>
      </c>
      <c r="D49" s="424">
        <v>93.418099999999995</v>
      </c>
      <c r="E49" s="424">
        <v>148.2208</v>
      </c>
      <c r="F49" s="424">
        <v>120.9559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0.21190000000000001</v>
      </c>
      <c r="C50" s="425">
        <v>204.24700000000001</v>
      </c>
      <c r="D50" s="426">
        <v>131.56790000000001</v>
      </c>
      <c r="E50" s="426">
        <v>292.7801</v>
      </c>
      <c r="F50" s="426">
        <v>214.65690000000001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1.2917000000000001</v>
      </c>
      <c r="C51" s="423">
        <v>210.19630000000001</v>
      </c>
      <c r="D51" s="424">
        <v>159.88030000000001</v>
      </c>
      <c r="E51" s="424">
        <v>309.7944</v>
      </c>
      <c r="F51" s="424">
        <v>223.92599999999999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0.38090000000000002</v>
      </c>
      <c r="C52" s="425">
        <v>216.1934</v>
      </c>
      <c r="D52" s="426">
        <v>159.1669</v>
      </c>
      <c r="E52" s="426">
        <v>327.2722</v>
      </c>
      <c r="F52" s="426">
        <v>225.65020000000001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3.2103999999999999</v>
      </c>
      <c r="C53" s="423">
        <v>228.37309999999999</v>
      </c>
      <c r="D53" s="424">
        <v>160.80850000000001</v>
      </c>
      <c r="E53" s="424">
        <v>349.68599999999998</v>
      </c>
      <c r="F53" s="424">
        <v>241.4485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0.47249999999999998</v>
      </c>
      <c r="C54" s="425">
        <v>201.6925</v>
      </c>
      <c r="D54" s="426">
        <v>134.7747</v>
      </c>
      <c r="E54" s="426">
        <v>327.83909999999997</v>
      </c>
      <c r="F54" s="426">
        <v>222.6807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0.85919999999999996</v>
      </c>
      <c r="C55" s="423">
        <v>215.452</v>
      </c>
      <c r="D55" s="424">
        <v>155.12440000000001</v>
      </c>
      <c r="E55" s="424">
        <v>327.55419999999998</v>
      </c>
      <c r="F55" s="424">
        <v>231.67320000000001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5.4399999999999997E-2</v>
      </c>
      <c r="C56" s="425">
        <v>231.01859999999999</v>
      </c>
      <c r="D56" s="426">
        <v>177.31890000000001</v>
      </c>
      <c r="E56" s="426">
        <v>310.8723</v>
      </c>
      <c r="F56" s="426">
        <v>243.4409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3.6669999999999998</v>
      </c>
      <c r="C57" s="423">
        <v>245.20230000000001</v>
      </c>
      <c r="D57" s="424">
        <v>171.65209999999999</v>
      </c>
      <c r="E57" s="424">
        <v>349.5752</v>
      </c>
      <c r="F57" s="424">
        <v>260.16109999999998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6.7500000000000004E-2</v>
      </c>
      <c r="C58" s="425">
        <v>247.7552</v>
      </c>
      <c r="D58" s="426">
        <v>192.28870000000001</v>
      </c>
      <c r="E58" s="426">
        <v>293.43490000000003</v>
      </c>
      <c r="F58" s="426">
        <v>244.5359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7.1800000000000003E-2</v>
      </c>
      <c r="C59" s="423">
        <v>183.92699999999999</v>
      </c>
      <c r="D59" s="424">
        <v>142.45590000000001</v>
      </c>
      <c r="E59" s="424">
        <v>275.3426</v>
      </c>
      <c r="F59" s="424">
        <v>196.5521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0.1787</v>
      </c>
      <c r="C60" s="425">
        <v>168.9853</v>
      </c>
      <c r="D60" s="426">
        <v>132.202</v>
      </c>
      <c r="E60" s="426">
        <v>212.73150000000001</v>
      </c>
      <c r="F60" s="426">
        <v>173.50839999999999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4.2500000000000003E-2</v>
      </c>
      <c r="C61" s="423">
        <v>212.44370000000001</v>
      </c>
      <c r="D61" s="424">
        <v>174.98</v>
      </c>
      <c r="E61" s="424">
        <v>238.16159999999999</v>
      </c>
      <c r="F61" s="424">
        <v>206.67160000000001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8.5099999999999995E-2</v>
      </c>
      <c r="C62" s="425">
        <v>158.9802</v>
      </c>
      <c r="D62" s="426">
        <v>135.3553</v>
      </c>
      <c r="E62" s="426">
        <v>190.8064</v>
      </c>
      <c r="F62" s="426">
        <v>161.69630000000001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8.9700000000000002E-2</v>
      </c>
      <c r="C63" s="423">
        <v>169.93389999999999</v>
      </c>
      <c r="D63" s="424">
        <v>119.81229999999999</v>
      </c>
      <c r="E63" s="424">
        <v>201.42590000000001</v>
      </c>
      <c r="F63" s="424">
        <v>167.08260000000001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6.88E-2</v>
      </c>
      <c r="C64" s="425">
        <v>150.38310000000001</v>
      </c>
      <c r="D64" s="426">
        <v>121.5577</v>
      </c>
      <c r="E64" s="426">
        <v>295.21769999999998</v>
      </c>
      <c r="F64" s="426">
        <v>190.79839999999999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0.4521</v>
      </c>
      <c r="C65" s="423">
        <v>210.60679999999999</v>
      </c>
      <c r="D65" s="424">
        <v>147.3159</v>
      </c>
      <c r="E65" s="424">
        <v>358.5881</v>
      </c>
      <c r="F65" s="424">
        <v>236.61510000000001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3.4390000000000001</v>
      </c>
      <c r="C66" s="425">
        <v>184.506</v>
      </c>
      <c r="D66" s="426">
        <v>129.4402</v>
      </c>
      <c r="E66" s="426">
        <v>272.1705</v>
      </c>
      <c r="F66" s="426">
        <v>198.21090000000001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0.2656</v>
      </c>
      <c r="C67" s="423">
        <v>229.12979999999999</v>
      </c>
      <c r="D67" s="424">
        <v>144.9778</v>
      </c>
      <c r="E67" s="424">
        <v>464.01459999999997</v>
      </c>
      <c r="F67" s="424">
        <v>273.67129999999997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3.2578</v>
      </c>
      <c r="C68" s="425">
        <v>210.08529999999999</v>
      </c>
      <c r="D68" s="426">
        <v>83.011600000000001</v>
      </c>
      <c r="E68" s="426">
        <v>382.8383</v>
      </c>
      <c r="F68" s="426">
        <v>226.33449999999999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0.69550000000000001</v>
      </c>
      <c r="C69" s="423">
        <v>212.2525</v>
      </c>
      <c r="D69" s="424">
        <v>149.76910000000001</v>
      </c>
      <c r="E69" s="424">
        <v>308.27330000000001</v>
      </c>
      <c r="F69" s="424">
        <v>223.33160000000001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0.49859999999999999</v>
      </c>
      <c r="C70" s="425">
        <v>214.01939999999999</v>
      </c>
      <c r="D70" s="426">
        <v>142.95689999999999</v>
      </c>
      <c r="E70" s="426">
        <v>348.75920000000002</v>
      </c>
      <c r="F70" s="426">
        <v>228.0686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0.63249999999999995</v>
      </c>
      <c r="C71" s="423">
        <v>216.5197</v>
      </c>
      <c r="D71" s="424">
        <v>156.9684</v>
      </c>
      <c r="E71" s="424">
        <v>360.4144</v>
      </c>
      <c r="F71" s="424">
        <v>249.0951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4.7399999999999998E-2</v>
      </c>
      <c r="C72" s="425">
        <v>221.5215</v>
      </c>
      <c r="D72" s="426">
        <v>172.96600000000001</v>
      </c>
      <c r="E72" s="426">
        <v>302.17880000000002</v>
      </c>
      <c r="F72" s="426">
        <v>228.11089999999999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2.4378000000000002</v>
      </c>
      <c r="C73" s="423">
        <v>172.36279999999999</v>
      </c>
      <c r="D73" s="424">
        <v>131.01410000000001</v>
      </c>
      <c r="E73" s="424">
        <v>252.97919999999999</v>
      </c>
      <c r="F73" s="424">
        <v>189.85419999999999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0.23219999999999999</v>
      </c>
      <c r="C74" s="425">
        <v>233.37690000000001</v>
      </c>
      <c r="D74" s="426">
        <v>147.35249999999999</v>
      </c>
      <c r="E74" s="426">
        <v>345.19319999999999</v>
      </c>
      <c r="F74" s="426">
        <v>247.53639999999999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4.4802999999999997</v>
      </c>
      <c r="C75" s="423">
        <v>145.53030000000001</v>
      </c>
      <c r="D75" s="424">
        <v>94</v>
      </c>
      <c r="E75" s="424">
        <v>220.95079999999999</v>
      </c>
      <c r="F75" s="424">
        <v>153.15039999999999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1.4517</v>
      </c>
      <c r="C76" s="425">
        <v>140.2013</v>
      </c>
      <c r="D76" s="426">
        <v>87.27</v>
      </c>
      <c r="E76" s="426">
        <v>211.56389999999999</v>
      </c>
      <c r="F76" s="426">
        <v>151.39060000000001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0.5706</v>
      </c>
      <c r="C77" s="423">
        <v>141.4545</v>
      </c>
      <c r="D77" s="424">
        <v>120.214</v>
      </c>
      <c r="E77" s="424">
        <v>172.8801</v>
      </c>
      <c r="F77" s="424">
        <v>145.1482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0.2389</v>
      </c>
      <c r="C78" s="425">
        <v>209.56200000000001</v>
      </c>
      <c r="D78" s="426">
        <v>117.6204</v>
      </c>
      <c r="E78" s="426">
        <v>290.9366</v>
      </c>
      <c r="F78" s="426">
        <v>203.01609999999999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0.34689999999999999</v>
      </c>
      <c r="C79" s="423">
        <v>172.03829999999999</v>
      </c>
      <c r="D79" s="424">
        <v>127.71769999999999</v>
      </c>
      <c r="E79" s="424">
        <v>252.97620000000001</v>
      </c>
      <c r="F79" s="424">
        <v>189.36789999999999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0.152</v>
      </c>
      <c r="C80" s="425">
        <v>153.3091</v>
      </c>
      <c r="D80" s="426">
        <v>104.2467</v>
      </c>
      <c r="E80" s="426">
        <v>193.96019999999999</v>
      </c>
      <c r="F80" s="426">
        <v>153.48589999999999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7.2499999999999995E-2</v>
      </c>
      <c r="C81" s="423">
        <v>189.23410000000001</v>
      </c>
      <c r="D81" s="424">
        <v>119.93770000000001</v>
      </c>
      <c r="E81" s="424">
        <v>337.28539999999998</v>
      </c>
      <c r="F81" s="424">
        <v>210.3338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2.1419000000000001</v>
      </c>
      <c r="C82" s="425">
        <v>165.69059999999999</v>
      </c>
      <c r="D82" s="426">
        <v>106.67010000000001</v>
      </c>
      <c r="E82" s="426">
        <v>230.67150000000001</v>
      </c>
      <c r="F82" s="426">
        <v>169.35990000000001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0.4864</v>
      </c>
      <c r="C83" s="423">
        <v>209.06960000000001</v>
      </c>
      <c r="D83" s="424">
        <v>153.24459999999999</v>
      </c>
      <c r="E83" s="424">
        <v>301.08339999999998</v>
      </c>
      <c r="F83" s="424">
        <v>219.59800000000001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1.3178000000000001</v>
      </c>
      <c r="C84" s="425">
        <v>187.17529999999999</v>
      </c>
      <c r="D84" s="426">
        <v>102.19</v>
      </c>
      <c r="E84" s="426">
        <v>277.16309999999999</v>
      </c>
      <c r="F84" s="426">
        <v>195.18430000000001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0.75009999999999999</v>
      </c>
      <c r="C85" s="423">
        <v>126.38630000000001</v>
      </c>
      <c r="D85" s="424">
        <v>101.41379999999999</v>
      </c>
      <c r="E85" s="424">
        <v>170.08940000000001</v>
      </c>
      <c r="F85" s="424">
        <v>131.21850000000001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8.8499999999999995E-2</v>
      </c>
      <c r="C86" s="425">
        <v>170.7655</v>
      </c>
      <c r="D86" s="426">
        <v>98.99</v>
      </c>
      <c r="E86" s="426">
        <v>257.18430000000001</v>
      </c>
      <c r="F86" s="426">
        <v>185.56909999999999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0.62670000000000003</v>
      </c>
      <c r="C87" s="423">
        <v>193.55670000000001</v>
      </c>
      <c r="D87" s="424">
        <v>114.7341</v>
      </c>
      <c r="E87" s="424">
        <v>298.63630000000001</v>
      </c>
      <c r="F87" s="424">
        <v>202.66909999999999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6.2492000000000001</v>
      </c>
      <c r="C88" s="425">
        <v>113.7405</v>
      </c>
      <c r="D88" s="426">
        <v>84.842299999999994</v>
      </c>
      <c r="E88" s="426">
        <v>181.29599999999999</v>
      </c>
      <c r="F88" s="426">
        <v>124.0964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0.60860000000000003</v>
      </c>
      <c r="C89" s="423">
        <v>137.3913</v>
      </c>
      <c r="D89" s="424">
        <v>93.36</v>
      </c>
      <c r="E89" s="424">
        <v>191.7029</v>
      </c>
      <c r="F89" s="424">
        <v>142.791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0.35010000000000002</v>
      </c>
      <c r="C90" s="425">
        <v>131.9648</v>
      </c>
      <c r="D90" s="426">
        <v>103.0993</v>
      </c>
      <c r="E90" s="426">
        <v>174.31549999999999</v>
      </c>
      <c r="F90" s="426">
        <v>135.21510000000001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5.79E-2</v>
      </c>
      <c r="C91" s="423">
        <v>135.5641</v>
      </c>
      <c r="D91" s="424">
        <v>104.4666</v>
      </c>
      <c r="E91" s="424">
        <v>229.93450000000001</v>
      </c>
      <c r="F91" s="424">
        <v>150.75649999999999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6.0182000000000002</v>
      </c>
      <c r="C92" s="425">
        <v>179.9691</v>
      </c>
      <c r="D92" s="426">
        <v>124.758</v>
      </c>
      <c r="E92" s="426">
        <v>250.32830000000001</v>
      </c>
      <c r="F92" s="426">
        <v>184.2662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4.7272999999999996</v>
      </c>
      <c r="C93" s="423">
        <v>206.30799999999999</v>
      </c>
      <c r="D93" s="424">
        <v>152.16929999999999</v>
      </c>
      <c r="E93" s="424">
        <v>286.22210000000001</v>
      </c>
      <c r="F93" s="424">
        <v>215.82130000000001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0.25009999999999999</v>
      </c>
      <c r="C94" s="425">
        <v>166.55869999999999</v>
      </c>
      <c r="D94" s="426">
        <v>138.69110000000001</v>
      </c>
      <c r="E94" s="426">
        <v>256.68389999999999</v>
      </c>
      <c r="F94" s="426">
        <v>182.13919999999999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1.4273</v>
      </c>
      <c r="C95" s="423">
        <v>196.46090000000001</v>
      </c>
      <c r="D95" s="424">
        <v>149.78550000000001</v>
      </c>
      <c r="E95" s="424">
        <v>259.5874</v>
      </c>
      <c r="F95" s="424">
        <v>202.48929999999999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7.0900000000000005E-2</v>
      </c>
      <c r="C96" s="425">
        <v>174.2106</v>
      </c>
      <c r="D96" s="426">
        <v>135.42339999999999</v>
      </c>
      <c r="E96" s="426">
        <v>270.49110000000002</v>
      </c>
      <c r="F96" s="426">
        <v>192.369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0.14929999999999999</v>
      </c>
      <c r="C97" s="423">
        <v>208.00640000000001</v>
      </c>
      <c r="D97" s="424">
        <v>88.22</v>
      </c>
      <c r="E97" s="424">
        <v>243.30070000000001</v>
      </c>
      <c r="F97" s="424">
        <v>185.2739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0.20150000000000001</v>
      </c>
      <c r="C98" s="425">
        <v>116.15560000000001</v>
      </c>
      <c r="D98" s="426">
        <v>84.388999999999996</v>
      </c>
      <c r="E98" s="426">
        <v>197.24610000000001</v>
      </c>
      <c r="F98" s="426">
        <v>128.88800000000001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0.35859999999999997</v>
      </c>
      <c r="C99" s="423">
        <v>150.26140000000001</v>
      </c>
      <c r="D99" s="424">
        <v>116.3498</v>
      </c>
      <c r="E99" s="424">
        <v>189.73920000000001</v>
      </c>
      <c r="F99" s="424">
        <v>153.0831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1.2172000000000001</v>
      </c>
      <c r="C100" s="425">
        <v>185.5342</v>
      </c>
      <c r="D100" s="426">
        <v>130.60239999999999</v>
      </c>
      <c r="E100" s="426">
        <v>228.40960000000001</v>
      </c>
      <c r="F100" s="426">
        <v>182.7585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0.41170000000000001</v>
      </c>
      <c r="C101" s="423">
        <v>162.41909999999999</v>
      </c>
      <c r="D101" s="424">
        <v>123.0758</v>
      </c>
      <c r="E101" s="424">
        <v>199.42349999999999</v>
      </c>
      <c r="F101" s="424">
        <v>162.74879999999999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1.9585999999999999</v>
      </c>
      <c r="C102" s="425">
        <v>167.0119</v>
      </c>
      <c r="D102" s="426">
        <v>118.8899</v>
      </c>
      <c r="E102" s="426">
        <v>219.21960000000001</v>
      </c>
      <c r="F102" s="426">
        <v>170.5188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0.17199999999999999</v>
      </c>
      <c r="C103" s="423">
        <v>210.99180000000001</v>
      </c>
      <c r="D103" s="424">
        <v>140.78149999999999</v>
      </c>
      <c r="E103" s="424">
        <v>270.02710000000002</v>
      </c>
      <c r="F103" s="424">
        <v>209.99340000000001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0.90100000000000002</v>
      </c>
      <c r="C104" s="425">
        <v>147.85820000000001</v>
      </c>
      <c r="D104" s="426">
        <v>98.7</v>
      </c>
      <c r="E104" s="426">
        <v>208.63810000000001</v>
      </c>
      <c r="F104" s="426">
        <v>153.9665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1.2133</v>
      </c>
      <c r="C105" s="423">
        <v>145.5412</v>
      </c>
      <c r="D105" s="424">
        <v>99.420199999999994</v>
      </c>
      <c r="E105" s="424">
        <v>183.2055</v>
      </c>
      <c r="F105" s="424">
        <v>145.47880000000001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5.9185999999999996</v>
      </c>
      <c r="C106" s="425">
        <v>144.50370000000001</v>
      </c>
      <c r="D106" s="426">
        <v>114.6801</v>
      </c>
      <c r="E106" s="426">
        <v>195.26920000000001</v>
      </c>
      <c r="F106" s="426">
        <v>151.93520000000001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7.6661000000000001</v>
      </c>
      <c r="C107" s="423">
        <v>165.89240000000001</v>
      </c>
      <c r="D107" s="424">
        <v>99.63</v>
      </c>
      <c r="E107" s="424">
        <v>219.77619999999999</v>
      </c>
      <c r="F107" s="424">
        <v>165.4796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0.35830000000000001</v>
      </c>
      <c r="C108" s="425">
        <v>279.36680000000001</v>
      </c>
      <c r="D108" s="426">
        <v>235.2347</v>
      </c>
      <c r="E108" s="426">
        <v>306.49419999999998</v>
      </c>
      <c r="F108" s="426">
        <v>275.97980000000001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0.24690000000000001</v>
      </c>
      <c r="C109" s="423">
        <v>186.4477</v>
      </c>
      <c r="D109" s="424">
        <v>137.46969999999999</v>
      </c>
      <c r="E109" s="424">
        <v>249.92150000000001</v>
      </c>
      <c r="F109" s="424">
        <v>191.42080000000001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222</v>
      </c>
      <c r="B110" s="344">
        <v>6.4702999999999999</v>
      </c>
      <c r="C110" s="425">
        <v>115.95489999999999</v>
      </c>
      <c r="D110" s="426">
        <v>85.391499999999994</v>
      </c>
      <c r="E110" s="426">
        <v>187.52260000000001</v>
      </c>
      <c r="F110" s="426">
        <v>126.6722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223</v>
      </c>
      <c r="B111" s="340">
        <v>0.31540000000000001</v>
      </c>
      <c r="C111" s="423">
        <v>186.58449999999999</v>
      </c>
      <c r="D111" s="424">
        <v>142.72149999999999</v>
      </c>
      <c r="E111" s="424">
        <v>235.27979999999999</v>
      </c>
      <c r="F111" s="424">
        <v>187.63239999999999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224</v>
      </c>
      <c r="B112" s="344">
        <v>0.27089999999999997</v>
      </c>
      <c r="C112" s="425">
        <v>152.619</v>
      </c>
      <c r="D112" s="426">
        <v>128.95330000000001</v>
      </c>
      <c r="E112" s="426">
        <v>235.0412</v>
      </c>
      <c r="F112" s="426">
        <v>170.34819999999999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225</v>
      </c>
      <c r="B113" s="340">
        <v>4.7774000000000001</v>
      </c>
      <c r="C113" s="423">
        <v>174.25139999999999</v>
      </c>
      <c r="D113" s="424">
        <v>125.01090000000001</v>
      </c>
      <c r="E113" s="424">
        <v>219.75149999999999</v>
      </c>
      <c r="F113" s="424">
        <v>175.32320000000001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226</v>
      </c>
      <c r="B114" s="344">
        <v>1.8354999999999999</v>
      </c>
      <c r="C114" s="425">
        <v>84.88</v>
      </c>
      <c r="D114" s="426">
        <v>70</v>
      </c>
      <c r="E114" s="426">
        <v>132.3108</v>
      </c>
      <c r="F114" s="426">
        <v>95.042699999999996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227</v>
      </c>
      <c r="B115" s="340">
        <v>0.26850000000000002</v>
      </c>
      <c r="C115" s="423">
        <v>129.0282</v>
      </c>
      <c r="D115" s="424">
        <v>85.12</v>
      </c>
      <c r="E115" s="424">
        <v>179.1131</v>
      </c>
      <c r="F115" s="424">
        <v>132.90209999999999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228</v>
      </c>
      <c r="B116" s="344">
        <v>0.35489999999999999</v>
      </c>
      <c r="C116" s="425">
        <v>142.1438</v>
      </c>
      <c r="D116" s="426">
        <v>130.44</v>
      </c>
      <c r="E116" s="426">
        <v>173.67580000000001</v>
      </c>
      <c r="F116" s="426">
        <v>146.48310000000001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229</v>
      </c>
      <c r="B117" s="340">
        <v>5.2141999999999999</v>
      </c>
      <c r="C117" s="423">
        <v>150.74940000000001</v>
      </c>
      <c r="D117" s="424">
        <v>79.8</v>
      </c>
      <c r="E117" s="424">
        <v>216.64349999999999</v>
      </c>
      <c r="F117" s="424">
        <v>150.5162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230</v>
      </c>
      <c r="B118" s="344">
        <v>1.6277999999999999</v>
      </c>
      <c r="C118" s="425">
        <v>124.0877</v>
      </c>
      <c r="D118" s="426">
        <v>96.258399999999995</v>
      </c>
      <c r="E118" s="426">
        <v>172.30680000000001</v>
      </c>
      <c r="F118" s="426">
        <v>131.29820000000001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231</v>
      </c>
      <c r="B119" s="340">
        <v>9.1200000000000003E-2</v>
      </c>
      <c r="C119" s="423">
        <v>88.43</v>
      </c>
      <c r="D119" s="424">
        <v>69.319999999999993</v>
      </c>
      <c r="E119" s="424">
        <v>131.29650000000001</v>
      </c>
      <c r="F119" s="424">
        <v>93.119799999999998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232</v>
      </c>
      <c r="B120" s="344">
        <v>5.4800000000000001E-2</v>
      </c>
      <c r="C120" s="425">
        <v>179.1343</v>
      </c>
      <c r="D120" s="426">
        <v>108.5706</v>
      </c>
      <c r="E120" s="426">
        <v>206.29159999999999</v>
      </c>
      <c r="F120" s="426">
        <v>168.78819999999999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CZ032</dc:subject>
  <dc:creator>MPSV ČR</dc:creator>
  <cp:lastModifiedBy>Novotný Michal</cp:lastModifiedBy>
  <dcterms:created xsi:type="dcterms:W3CDTF">2019-03-19T09:47:20Z</dcterms:created>
  <dcterms:modified xsi:type="dcterms:W3CDTF">2019-03-19T09:47:22Z</dcterms:modified>
</cp:coreProperties>
</file>