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92726DD6-1668-4292-8B4D-1A4FD453964D}" xr6:coauthVersionLast="41" xr6:coauthVersionMax="41" xr10:uidLastSave="{00000000-0000-0000-0000-000000000000}"/>
  <bookViews>
    <workbookView xWindow="1245" yWindow="1080" windowWidth="26655" windowHeight="14190" xr2:uid="{071E1850-D96A-4023-BFD2-AE4B92843427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'MZS-M8'!$A$12:$L$143</definedName>
    <definedName name="_xlnm.Print_Area" localSheetId="4">'MZS-T0'!$A$1:$F$35</definedName>
    <definedName name="_xlnm.Print_Area" localSheetId="5">'MZS-T8'!$A$14:$G$137</definedName>
    <definedName name="_xlnm.Print_Area" localSheetId="6">'MZS-V0'!$A$1:$F$31</definedName>
    <definedName name="_xlnm.Print_Area" localSheetId="7">'MZS-V1'!$A$1:$F$48</definedName>
    <definedName name="_xlnm.Print_Area" localSheetId="8">'MZS-V8'!$A$13:$F$143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J26" i="5" s="1"/>
  <c r="I25" i="5"/>
  <c r="J24" i="5" s="1"/>
  <c r="I24" i="5"/>
  <c r="J27" i="5" s="1"/>
  <c r="I23" i="5"/>
  <c r="I27" i="5" s="1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</calcChain>
</file>

<file path=xl/sharedStrings.xml><?xml version="1.0" encoding="utf-8"?>
<sst xmlns="http://schemas.openxmlformats.org/spreadsheetml/2006/main" count="898" uniqueCount="311">
  <si>
    <t>MZS-M0</t>
  </si>
  <si>
    <t>CZ020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</si>
  <si>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</si>
  <si>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</si>
  <si>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</si>
  <si>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</si>
  <si>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</si>
  <si>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</si>
  <si>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</si>
  <si>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</si>
  <si>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</si>
  <si>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</si>
  <si>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</si>
  <si>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</si>
  <si>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</si>
  <si>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</si>
  <si>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</si>
  <si>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</si>
  <si>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</si>
  <si>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</si>
  <si>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</si>
  <si>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</si>
  <si>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</si>
  <si>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</si>
  <si>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</si>
  <si>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</si>
  <si>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</si>
  <si>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</si>
  <si>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</si>
  <si>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</si>
  <si>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</si>
  <si>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</si>
  <si>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</si>
  <si>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</si>
  <si>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</si>
  <si>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</si>
  <si>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</si>
  <si>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</si>
  <si>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</si>
  <si>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</si>
  <si>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</si>
  <si>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</si>
  <si>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</si>
  <si>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</si>
  <si>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</si>
  <si>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</si>
  <si>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</si>
  <si>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</si>
  <si>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</si>
  <si>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</si>
  <si>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</si>
  <si>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</si>
  <si>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</si>
  <si>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</si>
  <si>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</si>
  <si>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</si>
  <si>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</si>
  <si>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</si>
  <si>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</si>
  <si>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</si>
  <si>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</si>
  <si>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</si>
  <si>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</si>
  <si>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</si>
  <si>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</si>
  <si>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</si>
  <si>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</si>
  <si>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</si>
  <si>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</si>
  <si>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</si>
  <si>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</si>
  <si>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</si>
  <si>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</si>
  <si>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</si>
  <si>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</si>
  <si>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</si>
  <si>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</si>
  <si>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</si>
  <si>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</si>
  <si>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</si>
  <si>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</si>
  <si>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</si>
  <si>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</si>
  <si>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</si>
  <si>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</si>
  <si>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</si>
  <si>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</si>
  <si>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</si>
  <si>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</si>
  <si>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</si>
  <si>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</si>
  <si>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</si>
  <si>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</si>
  <si>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</si>
  <si>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</si>
  <si>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</si>
  <si>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</si>
  <si>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</si>
  <si>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</si>
  <si>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</si>
  <si>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</si>
  <si>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</si>
  <si>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</si>
  <si>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</si>
  <si>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</si>
  <si>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</si>
  <si>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</si>
  <si>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</si>
  <si>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</si>
  <si>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</si>
  <si>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</si>
  <si>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</si>
  <si>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</si>
  <si>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</si>
  <si>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</si>
  <si>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</si>
  <si>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</si>
  <si>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</si>
  <si>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</si>
  <si>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</si>
  <si>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</si>
  <si>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</si>
  <si>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</si>
  <si>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</si>
  <si>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</si>
  <si>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</si>
  <si>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</si>
  <si>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</si>
  <si>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</si>
  <si>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</si>
  <si>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</si>
  <si>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</si>
  <si>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</si>
  <si>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</si>
  <si>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</si>
  <si>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</si>
  <si>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</si>
  <si>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2111 Fyzici a astronomové</t>
  </si>
  <si>
    <t>2113 Chemici (kromě chemického inženýrství)</t>
  </si>
  <si>
    <t>2131 Biologové, botanici, zoologové a příbuzní specialisté</t>
  </si>
  <si>
    <t>2141 Specialisté v oblasti průmysl.inženýrství a příbuz.oblastech</t>
  </si>
  <si>
    <t>2142 Stavební inženýři</t>
  </si>
  <si>
    <t>2144 Strojní inženýři</t>
  </si>
  <si>
    <t>2145 Chemičtí inženýři a specialisté v příbuzných oborech</t>
  </si>
  <si>
    <t>2152 Inženýři elektronici</t>
  </si>
  <si>
    <t>2163 Průmysloví a produktoví designéři, módní návrháři</t>
  </si>
  <si>
    <t>2212 Lékaři specialisté</t>
  </si>
  <si>
    <t>2221 Všeobecné sestry se specializací</t>
  </si>
  <si>
    <t>2265 Specialisté v oblasti dietetiky a výživy</t>
  </si>
  <si>
    <t>2310 Učitelé na VŠ a VOŠ</t>
  </si>
  <si>
    <t xml:space="preserve">2320 Učitelé odborných předmětů, praktického vyučování, lektoři 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</si>
  <si>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</si>
  <si>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</si>
  <si>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</si>
  <si>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</si>
  <si>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</si>
  <si>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</si>
  <si>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2432 Specialisté pro styk s veřejností</t>
  </si>
  <si>
    <t>2433 Specialisté prodeje a nákupu produktů a služeb (kromě ICT)</t>
  </si>
  <si>
    <t>2511 Systémoví analytici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</si>
  <si>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</si>
  <si>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</si>
  <si>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</si>
  <si>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</si>
  <si>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</si>
  <si>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</si>
  <si>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</si>
  <si>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</si>
  <si>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</si>
  <si>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</si>
  <si>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</si>
  <si>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</si>
  <si>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</si>
  <si>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3122 Mistři a příbuzní prac.ve výrobě (kr.hutnictví,slévárenství)</t>
  </si>
  <si>
    <t>3131 Operátoři velínů na výrobu,rozvod elektrické energie a tepla</t>
  </si>
  <si>
    <t>3133 Operátoři velínů pro chem.výr.(kromě zprac.ropy,zem.plynu)</t>
  </si>
  <si>
    <t>3141 Technici, laboranti v biolog.a příbuz. oborech (kr.zdravot.)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</si>
  <si>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</si>
  <si>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</si>
  <si>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</si>
  <si>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3222 Porodní asistentky bez specializace</t>
  </si>
  <si>
    <t>3255 Odborní pracovníci v oblasti rehabilitace</t>
  </si>
  <si>
    <t>3256 Praktické sestry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</si>
  <si>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</si>
  <si>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</si>
  <si>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</si>
  <si>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</si>
  <si>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</si>
  <si>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</si>
  <si>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</si>
  <si>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</si>
  <si>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</si>
  <si>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</si>
  <si>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3344 Odborní administrativní pracovníci v oblasti zdravotnictví</t>
  </si>
  <si>
    <t>3412 Odborní pracovníci v oblasti sociální práce</t>
  </si>
  <si>
    <t>3434 Šéfkuchaři a šéfcukráři</t>
  </si>
  <si>
    <t>3511 Technici provozu ICT, technici programátoři</t>
  </si>
  <si>
    <t>3513 Technici počítačových sítí a systémů</t>
  </si>
  <si>
    <t>3521 Technici v oblasti vysílání a audiovizuálních záznamů</t>
  </si>
  <si>
    <t>4110 Všeobecní administrativní pracovníci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</si>
  <si>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</si>
  <si>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</si>
  <si>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</si>
  <si>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</si>
  <si>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</si>
  <si>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</si>
  <si>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</si>
  <si>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</si>
  <si>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</si>
  <si>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</si>
  <si>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4415 Pracovníci evidence dat a archivů</t>
  </si>
  <si>
    <t>4416 Personální referenti</t>
  </si>
  <si>
    <t>5120 Kuchaři (kromě šéfkuchařů), pomocní kuchaři</t>
  </si>
  <si>
    <t>5222 Vedoucí pracovních týmů v prodejnách</t>
  </si>
  <si>
    <t>5223 Prodavači v prodejnách</t>
  </si>
  <si>
    <t>5230 Pokladníci a prodavači vstupenek a jízdenek</t>
  </si>
  <si>
    <t>5246 Obsluha v zařízeních rychlého občerstvení</t>
  </si>
  <si>
    <t>5329 Pracovníci osobní péče ve zdravotní a sociální oblasti j.n.</t>
  </si>
  <si>
    <t>5411 Příslušníci HZS ČR,hasiči ostatních jednotek požární ochrany</t>
  </si>
  <si>
    <t>7132 Lakýrníci a natěrači (kromě stavebních)</t>
  </si>
  <si>
    <t>7213 Pracovníci na zpracování plechu</t>
  </si>
  <si>
    <t>7214 Montéři kovových konstrukcí</t>
  </si>
  <si>
    <t>7222 Nástrojaři a příbuzní pracovníci</t>
  </si>
  <si>
    <t>7223 Seřizovači a obsluha obráběcích strojů (kr.dřevoobráběcích)</t>
  </si>
  <si>
    <t>7231 Mechanici a opraváři motorových vozidel</t>
  </si>
  <si>
    <t>7233 Mechanici a opraváři zeměděl.,průmysl. a j.strojů, zařízení</t>
  </si>
  <si>
    <t>7321 Pracovníci přípravy tisku</t>
  </si>
  <si>
    <t>7412 Elektromechanici</t>
  </si>
  <si>
    <t>7413 Montéři a opraváři elektrických vedení</t>
  </si>
  <si>
    <t>7421 Mechanici a opraváři elektronických přístrojů</t>
  </si>
  <si>
    <t>7422 Mechanici a opraváři ICT</t>
  </si>
  <si>
    <t>7515 Ochutnávači,kontroloři kvality potravin a nápojů,příb.prac.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</si>
  <si>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</si>
  <si>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</si>
  <si>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</si>
  <si>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</si>
  <si>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8142 Obsluha strojů na výrobu a zpracování výrobků z plastu</t>
  </si>
  <si>
    <t>8143 Obsluha strojů na výrobu a zpracování výrobků z papíru</t>
  </si>
  <si>
    <t>8160 Obsluha strojů na výrobu potravin a příbuzných výrobků</t>
  </si>
  <si>
    <t>8172 Obsluha automatiz. strojů a zařízení na prvotní zprac.dřeva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</si>
  <si>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</si>
  <si>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</si>
  <si>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</si>
  <si>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</si>
  <si>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</si>
  <si>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</si>
  <si>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</si>
  <si>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</si>
  <si>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8332 Řidiči nákladních automobilů, tahačů a speciálních vozidel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</si>
  <si>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</si>
  <si>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</si>
  <si>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</si>
  <si>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9321 Ruční baliči, plniči a etiketovači</t>
  </si>
  <si>
    <t>9329 Ostatní pomocní pracovníci ve výrobě</t>
  </si>
  <si>
    <t>9333 Pomocní manipulační pracovníci (kromě výroby)</t>
  </si>
  <si>
    <t>9611 Pracovníci odvozu a recyklace odpadů</t>
  </si>
  <si>
    <t>9623 Pracovníci odečtu měřidel,výběru peněz z prodejních automatů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</si>
  <si>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</si>
  <si>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</si>
  <si>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</si>
  <si>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</si>
  <si>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</si>
  <si>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</si>
  <si>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</si>
  <si>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</si>
  <si>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</si>
  <si>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</si>
  <si>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</si>
  <si>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</si>
  <si>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</si>
  <si>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</si>
  <si>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</si>
  <si>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</si>
  <si>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</si>
  <si>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</si>
  <si>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</si>
  <si>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</si>
  <si>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</si>
  <si>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</si>
  <si>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</si>
  <si>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</si>
  <si>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</si>
  <si>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</si>
  <si>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</si>
  <si>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</si>
  <si>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</si>
  <si>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</si>
  <si>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</si>
  <si>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</si>
  <si>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</si>
  <si>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</si>
  <si>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</si>
  <si>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</si>
  <si>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</si>
  <si>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</si>
  <si>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</si>
  <si>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</si>
  <si>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</si>
  <si>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</si>
  <si>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</si>
  <si>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</si>
  <si>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</si>
  <si>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</si>
  <si>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</si>
  <si>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</si>
  <si>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</si>
  <si>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</si>
  <si>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</si>
  <si>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Středočeský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</si>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</sst>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2DF53E95-AC72-4EB4-8627-D02C596A30BF}"/>
    <cellStyle name="normal" xfId="6" xr:uid="{FDAB840F-94ED-4913-B8A2-1EB5EC0BFE76}"/>
    <cellStyle name="Normální" xfId="0" builtinId="0"/>
    <cellStyle name="normální 2 4" xfId="15" xr:uid="{562ACA1C-C404-45DC-A30D-4598E8DB0DB8}"/>
    <cellStyle name="normální 3" xfId="3" xr:uid="{44BBB167-C6A6-4238-B039-2C77DF98BDA0}"/>
    <cellStyle name="normální_021 ISPV 2" xfId="2" xr:uid="{AB85F8F1-D73D-43CA-87B0-BEA806AA1861}"/>
    <cellStyle name="normální_021 ISPV 2 2" xfId="9" xr:uid="{913DA33F-8274-4A6D-B922-4EA2164C091E}"/>
    <cellStyle name="normální_022 ISPV 2" xfId="1" xr:uid="{22472CA7-DDD7-461F-A3E4-2DA4442B3D92}"/>
    <cellStyle name="normální_022 ISPVNP vaz 2" xfId="4" xr:uid="{1A33CBF6-BA55-4009-83FF-9072353273EC}"/>
    <cellStyle name="normální_022 ISPVP vaz 2" xfId="5" xr:uid="{4BF5EA94-FA74-40C2-A364-B7664E2B4426}"/>
    <cellStyle name="normální_022 ISPVP vaz 3" xfId="11" xr:uid="{357944A8-02F8-49CE-A64D-3A8ED40B2264}"/>
    <cellStyle name="normální_994 ISPV podnikatelská sféra 2" xfId="14" xr:uid="{4FC52153-3AB3-481C-B1AD-D7CC1C93A518}"/>
    <cellStyle name="normální_ISPV984" xfId="8" xr:uid="{452B490C-3563-46DD-9705-412C8FE887CE}"/>
    <cellStyle name="normální_ISPV984 2" xfId="17" xr:uid="{3F68C0CC-530D-4E63-8931-6A4DBFCFD415}"/>
    <cellStyle name="normální_M1 vazena" xfId="7" xr:uid="{6286344C-5D3D-41AF-B42C-2F0CC4B1F9E0}"/>
    <cellStyle name="normální_M1 vazena 2" xfId="16" xr:uid="{CF90A809-2D62-40E2-A4B3-939712BA2930}"/>
    <cellStyle name="normální_NewTables var c M5 navrh" xfId="10" xr:uid="{4158D6FB-C597-415A-A313-EFCC29263696}"/>
    <cellStyle name="normální_Vystupy_MPSV" xfId="12" xr:uid="{C74C4F86-917C-424B-A7D7-3CD783BE0898}"/>
    <cellStyle name="procent 2" xfId="13" xr:uid="{126C5C35-F722-4CBE-8FED-7E9EDD56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5443.3532000000014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5443.3532000000014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21234.578600000001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AC-4406-A8E3-FA04E09E2895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DAC-4406-A8E3-FA04E09E2895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8419.5282999999981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AC-4406-A8E3-FA04E09E2895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14528.400399999999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5443.3532000000014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10508.6492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AC-4406-A8E3-FA04E09E2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34605.1898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DAC-4406-A8E3-FA04E09E2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6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8FDD-4DA7-8319-06AB38D10BEF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8FDD-4DA7-8319-06AB38D10BE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8FDD-4DA7-8319-06AB38D10BEF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142.34390000000002</c:v>
                </c:pt>
                <c:pt idx="1">
                  <c:v>14.2371</c:v>
                </c:pt>
                <c:pt idx="2">
                  <c:v>6.9596999999999998</c:v>
                </c:pt>
                <c:pt idx="3">
                  <c:v>6.2983000000000118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DD-4DA7-8319-06AB38D10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34.336100000000002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34.336100000000002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125.5261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8-4B4E-866E-02AADB409E40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4D8-4B4E-866E-02AADB409E40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46.817400000000006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D8-4B4E-866E-02AADB409E40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77.839800000000025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34.336100000000002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57.384999999999991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D8-4B4E-866E-02AADB409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197.94139999999999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4D8-4B4E-866E-02AADB409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5639B47-445B-474F-A7D7-B26D65C7F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E550849A-8603-41EC-921F-D6D3FCA59228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0A2E741-A14E-4EC7-A081-7B6C806FB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D3513A0-2722-4746-A2D8-AD08B8F50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4E60F088-9C68-4501-8D37-B4206BA0B05F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11717175-2BC1-46B0-B079-E2A33D56440A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F9265353-753B-4860-A35D-7ECE0657331E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9301DE49-66CC-4A6E-B03B-61B04CFE9B32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5C432A65-4CC9-4E84-B0DC-E6BDF1775B01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E0AFE1B-FB97-4E2C-9153-922FF7DF9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E1AF26DB-923D-437B-8D0F-5EB24840C296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EDB813C-0ECC-4F87-A4FF-79F2945D9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34605.1898</v>
          </cell>
        </row>
        <row r="33">
          <cell r="B33">
            <v>5443.3532000000014</v>
          </cell>
          <cell r="C33">
            <v>21234.578600000001</v>
          </cell>
          <cell r="D33">
            <v>8419.5282999999981</v>
          </cell>
          <cell r="E33">
            <v>10508.6492</v>
          </cell>
          <cell r="F33">
            <v>14528.400399999999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142.34390000000002</v>
          </cell>
        </row>
        <row r="25">
          <cell r="H25" t="str">
            <v>Dovolená</v>
          </cell>
          <cell r="I25">
            <v>14.2371</v>
          </cell>
        </row>
        <row r="26">
          <cell r="H26" t="str">
            <v>Nemoc</v>
          </cell>
          <cell r="I26">
            <v>6.9596999999999998</v>
          </cell>
        </row>
        <row r="27">
          <cell r="H27" t="str">
            <v>Jiné</v>
          </cell>
          <cell r="I27">
            <v>6.2983000000000118</v>
          </cell>
        </row>
      </sheetData>
      <sheetData sheetId="7"/>
      <sheetData sheetId="8">
        <row r="16">
          <cell r="D16">
            <v>197.94139999999999</v>
          </cell>
        </row>
        <row r="22">
          <cell r="B22">
            <v>34.336100000000002</v>
          </cell>
          <cell r="C22">
            <v>125.5261</v>
          </cell>
          <cell r="D22">
            <v>46.817400000000006</v>
          </cell>
          <cell r="E22">
            <v>57.384999999999991</v>
          </cell>
          <cell r="F22">
            <v>77.839800000000025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F454-FB7A-4E85-8B6E-8A6F8B44DA56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307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308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29654.106899999999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309</v>
      </c>
      <c r="C9" s="23"/>
      <c r="D9" s="442">
        <v>108.343422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15791.225399999999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21234.578600000001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29654.106899999999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40162.756099999999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54691.156499999997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34605.1898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63.936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16.28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4.5199999999999996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10.56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173.81319999999999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310</v>
      </c>
      <c r="C29" s="464"/>
      <c r="D29" s="58">
        <v>331.41800000000001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5443.3532000000014</v>
      </c>
      <c r="C33" s="55">
        <v>21234.578600000001</v>
      </c>
      <c r="D33" s="56">
        <v>8419.5282999999981</v>
      </c>
      <c r="E33" s="56">
        <v>10508.6492</v>
      </c>
      <c r="F33" s="56">
        <v>14528.400399999999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D6FF3-D0A3-4E4B-9C05-273AF78A089D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O36" sqref="O36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Středočeský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Středočeský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331.41800000000001</v>
      </c>
      <c r="E12" s="137">
        <v>29654.106899999999</v>
      </c>
      <c r="F12" s="138">
        <v>108.3434</v>
      </c>
      <c r="G12" s="139">
        <v>15791.225399999999</v>
      </c>
      <c r="H12" s="139">
        <v>21234.578600000001</v>
      </c>
      <c r="I12" s="139">
        <v>40162.756099999999</v>
      </c>
      <c r="J12" s="139">
        <v>54691.156499999997</v>
      </c>
      <c r="K12" s="140">
        <v>34605.1898</v>
      </c>
      <c r="L12" s="141">
        <v>16.28</v>
      </c>
      <c r="M12" s="141">
        <v>4.5199999999999996</v>
      </c>
      <c r="N12" s="141">
        <v>10.56</v>
      </c>
      <c r="O12" s="141">
        <v>173.81319999999999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0.8286</v>
      </c>
      <c r="E13" s="144">
        <v>24041.803199999998</v>
      </c>
      <c r="F13" s="145">
        <v>111.05329999999999</v>
      </c>
      <c r="G13" s="146">
        <v>17415.5285</v>
      </c>
      <c r="H13" s="146">
        <v>20324.339199999999</v>
      </c>
      <c r="I13" s="146">
        <v>28862.0844</v>
      </c>
      <c r="J13" s="146">
        <v>36069.945500000002</v>
      </c>
      <c r="K13" s="147">
        <v>25415.277300000002</v>
      </c>
      <c r="L13" s="148">
        <v>13.54</v>
      </c>
      <c r="M13" s="148">
        <v>6.46</v>
      </c>
      <c r="N13" s="148">
        <v>8.93</v>
      </c>
      <c r="O13" s="148">
        <v>172.72479999999999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51.677</v>
      </c>
      <c r="E14" s="151">
        <v>29027.309499999999</v>
      </c>
      <c r="F14" s="152">
        <v>108.8475</v>
      </c>
      <c r="G14" s="153">
        <v>15851.7682</v>
      </c>
      <c r="H14" s="153">
        <v>21722.321499999998</v>
      </c>
      <c r="I14" s="153">
        <v>36891.806400000001</v>
      </c>
      <c r="J14" s="153">
        <v>46111.085200000001</v>
      </c>
      <c r="K14" s="154">
        <v>30414.452499999999</v>
      </c>
      <c r="L14" s="155">
        <v>14.9</v>
      </c>
      <c r="M14" s="155">
        <v>5.17</v>
      </c>
      <c r="N14" s="155">
        <v>10.16</v>
      </c>
      <c r="O14" s="155">
        <v>173.94669999999999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78.856499999999997</v>
      </c>
      <c r="E15" s="151">
        <v>31486.9339</v>
      </c>
      <c r="F15" s="152">
        <v>107.48309999999999</v>
      </c>
      <c r="G15" s="153">
        <v>16816.882600000001</v>
      </c>
      <c r="H15" s="153">
        <v>22630.9905</v>
      </c>
      <c r="I15" s="153">
        <v>43129.484400000001</v>
      </c>
      <c r="J15" s="153">
        <v>57983.933599999997</v>
      </c>
      <c r="K15" s="154">
        <v>36197.8128</v>
      </c>
      <c r="L15" s="155">
        <v>15.83</v>
      </c>
      <c r="M15" s="155">
        <v>4.21</v>
      </c>
      <c r="N15" s="155">
        <v>10.52</v>
      </c>
      <c r="O15" s="155">
        <v>173.6713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104.9087</v>
      </c>
      <c r="E16" s="151">
        <v>30030.599699999999</v>
      </c>
      <c r="F16" s="152">
        <v>109.1781</v>
      </c>
      <c r="G16" s="153">
        <v>15084.2101</v>
      </c>
      <c r="H16" s="153">
        <v>20866.089599999999</v>
      </c>
      <c r="I16" s="153">
        <v>41965.433700000001</v>
      </c>
      <c r="J16" s="153">
        <v>59527.115700000002</v>
      </c>
      <c r="K16" s="154">
        <v>36219.456100000003</v>
      </c>
      <c r="L16" s="155">
        <v>16.8</v>
      </c>
      <c r="M16" s="155">
        <v>4.26</v>
      </c>
      <c r="N16" s="155">
        <v>10.46</v>
      </c>
      <c r="O16" s="155">
        <v>173.4171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70.173299999999998</v>
      </c>
      <c r="E17" s="151">
        <v>28587.235100000002</v>
      </c>
      <c r="F17" s="152">
        <v>107.1887</v>
      </c>
      <c r="G17" s="153">
        <v>15450.4166</v>
      </c>
      <c r="H17" s="153">
        <v>20771.123500000002</v>
      </c>
      <c r="I17" s="153">
        <v>38661.809699999998</v>
      </c>
      <c r="J17" s="153">
        <v>54008.543400000002</v>
      </c>
      <c r="K17" s="154">
        <v>34311.935400000002</v>
      </c>
      <c r="L17" s="155">
        <v>16.97</v>
      </c>
      <c r="M17" s="155">
        <v>4.66</v>
      </c>
      <c r="N17" s="155">
        <v>10.76</v>
      </c>
      <c r="O17" s="155">
        <v>174.0429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24.973800000000001</v>
      </c>
      <c r="E18" s="151">
        <v>27926.428100000001</v>
      </c>
      <c r="F18" s="152">
        <v>107.0979</v>
      </c>
      <c r="G18" s="153">
        <v>15967.546399999999</v>
      </c>
      <c r="H18" s="153">
        <v>20592.6332</v>
      </c>
      <c r="I18" s="153">
        <v>36583.154699999999</v>
      </c>
      <c r="J18" s="153">
        <v>49977.013700000003</v>
      </c>
      <c r="K18" s="154">
        <v>32595.928100000001</v>
      </c>
      <c r="L18" s="155">
        <v>16.04</v>
      </c>
      <c r="M18" s="155">
        <v>5.07</v>
      </c>
      <c r="N18" s="155">
        <v>11.35</v>
      </c>
      <c r="O18" s="155">
        <v>175.0393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200.8777</v>
      </c>
      <c r="E20" s="137">
        <v>32594.500599999999</v>
      </c>
      <c r="F20" s="138">
        <v>107.8728</v>
      </c>
      <c r="G20" s="139">
        <v>16963.3809</v>
      </c>
      <c r="H20" s="139">
        <v>24682.447400000001</v>
      </c>
      <c r="I20" s="139">
        <v>44232.610399999998</v>
      </c>
      <c r="J20" s="139">
        <v>60255.383999999998</v>
      </c>
      <c r="K20" s="140">
        <v>38327.603300000002</v>
      </c>
      <c r="L20" s="141">
        <v>17.41</v>
      </c>
      <c r="M20" s="141">
        <v>4.6500000000000004</v>
      </c>
      <c r="N20" s="141">
        <v>10.57</v>
      </c>
      <c r="O20" s="141">
        <v>174.52600000000001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0.54669999999999996</v>
      </c>
      <c r="E21" s="144">
        <v>25188.334900000002</v>
      </c>
      <c r="F21" s="145">
        <v>107.8554</v>
      </c>
      <c r="G21" s="146">
        <v>19038.4931</v>
      </c>
      <c r="H21" s="146">
        <v>22528.5137</v>
      </c>
      <c r="I21" s="146">
        <v>31349.6666</v>
      </c>
      <c r="J21" s="146">
        <v>37428.7618</v>
      </c>
      <c r="K21" s="147">
        <v>26792.4984</v>
      </c>
      <c r="L21" s="148">
        <v>14.32</v>
      </c>
      <c r="M21" s="148">
        <v>6.34</v>
      </c>
      <c r="N21" s="148">
        <v>9.23</v>
      </c>
      <c r="O21" s="148">
        <v>172.0351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33.9221</v>
      </c>
      <c r="E22" s="151">
        <v>30725.7608</v>
      </c>
      <c r="F22" s="152">
        <v>109.38500000000001</v>
      </c>
      <c r="G22" s="153">
        <v>16275.6625</v>
      </c>
      <c r="H22" s="153">
        <v>23603.291499999999</v>
      </c>
      <c r="I22" s="153">
        <v>39090.080699999999</v>
      </c>
      <c r="J22" s="153">
        <v>47804.797299999998</v>
      </c>
      <c r="K22" s="154">
        <v>32043.858899999999</v>
      </c>
      <c r="L22" s="155">
        <v>15.86</v>
      </c>
      <c r="M22" s="155">
        <v>5.35</v>
      </c>
      <c r="N22" s="155">
        <v>10.19</v>
      </c>
      <c r="O22" s="155">
        <v>174.09440000000001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49.679099999999998</v>
      </c>
      <c r="E23" s="151">
        <v>34848.6204</v>
      </c>
      <c r="F23" s="152">
        <v>105.8836</v>
      </c>
      <c r="G23" s="153">
        <v>18028.884600000001</v>
      </c>
      <c r="H23" s="153">
        <v>26786.073100000001</v>
      </c>
      <c r="I23" s="153">
        <v>47457.371700000003</v>
      </c>
      <c r="J23" s="153">
        <v>62726.722000000002</v>
      </c>
      <c r="K23" s="154">
        <v>39877.054300000003</v>
      </c>
      <c r="L23" s="155">
        <v>16.84</v>
      </c>
      <c r="M23" s="155">
        <v>4.3899999999999997</v>
      </c>
      <c r="N23" s="155">
        <v>10.44</v>
      </c>
      <c r="O23" s="155">
        <v>174.16579999999999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58.285699999999999</v>
      </c>
      <c r="E24" s="151">
        <v>34120.172899999998</v>
      </c>
      <c r="F24" s="152">
        <v>108.2166</v>
      </c>
      <c r="G24" s="153">
        <v>16392.665700000001</v>
      </c>
      <c r="H24" s="153">
        <v>24790.9058</v>
      </c>
      <c r="I24" s="153">
        <v>48512.068099999997</v>
      </c>
      <c r="J24" s="153">
        <v>68120.148000000001</v>
      </c>
      <c r="K24" s="154">
        <v>41610.746800000001</v>
      </c>
      <c r="L24" s="155">
        <v>18.079999999999998</v>
      </c>
      <c r="M24" s="155">
        <v>4.3499999999999996</v>
      </c>
      <c r="N24" s="155">
        <v>10.44</v>
      </c>
      <c r="O24" s="155">
        <v>174.44800000000001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40.8367</v>
      </c>
      <c r="E25" s="151">
        <v>31695.036</v>
      </c>
      <c r="F25" s="152">
        <v>108.0308</v>
      </c>
      <c r="G25" s="153">
        <v>16401.514800000001</v>
      </c>
      <c r="H25" s="153">
        <v>23467.3302</v>
      </c>
      <c r="I25" s="153">
        <v>42470.992200000001</v>
      </c>
      <c r="J25" s="153">
        <v>60455.436900000001</v>
      </c>
      <c r="K25" s="154">
        <v>38679.243699999999</v>
      </c>
      <c r="L25" s="155">
        <v>18.239999999999998</v>
      </c>
      <c r="M25" s="155">
        <v>4.6900000000000004</v>
      </c>
      <c r="N25" s="155">
        <v>10.82</v>
      </c>
      <c r="O25" s="155">
        <v>174.75960000000001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17.607199999999999</v>
      </c>
      <c r="E26" s="151">
        <v>29207.615000000002</v>
      </c>
      <c r="F26" s="152">
        <v>104.6447</v>
      </c>
      <c r="G26" s="153">
        <v>17354</v>
      </c>
      <c r="H26" s="153">
        <v>21887.1734</v>
      </c>
      <c r="I26" s="153">
        <v>38304.949699999997</v>
      </c>
      <c r="J26" s="153">
        <v>53546.089599999999</v>
      </c>
      <c r="K26" s="154">
        <v>34736.569000000003</v>
      </c>
      <c r="L26" s="155">
        <v>17.25</v>
      </c>
      <c r="M26" s="155">
        <v>5.32</v>
      </c>
      <c r="N26" s="155">
        <v>11.6</v>
      </c>
      <c r="O26" s="155">
        <v>176.16800000000001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130.5402</v>
      </c>
      <c r="E28" s="137">
        <v>25281.244500000001</v>
      </c>
      <c r="F28" s="138">
        <v>109.1614</v>
      </c>
      <c r="G28" s="139">
        <v>14877.9166</v>
      </c>
      <c r="H28" s="139">
        <v>19275.171200000001</v>
      </c>
      <c r="I28" s="139">
        <v>33541.2016</v>
      </c>
      <c r="J28" s="139">
        <v>45438.156000000003</v>
      </c>
      <c r="K28" s="140">
        <v>28877.102699999999</v>
      </c>
      <c r="L28" s="141">
        <v>13.96</v>
      </c>
      <c r="M28" s="141">
        <v>4.24</v>
      </c>
      <c r="N28" s="141">
        <v>10.52</v>
      </c>
      <c r="O28" s="141">
        <v>172.71629999999999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0.28179999999999999</v>
      </c>
      <c r="E29" s="144">
        <v>21751.694800000001</v>
      </c>
      <c r="F29" s="145">
        <v>110.44970000000001</v>
      </c>
      <c r="G29" s="146">
        <v>16214.889800000001</v>
      </c>
      <c r="H29" s="146">
        <v>18307.460800000001</v>
      </c>
      <c r="I29" s="146">
        <v>26055.089899999999</v>
      </c>
      <c r="J29" s="146">
        <v>29297.7775</v>
      </c>
      <c r="K29" s="147">
        <v>22743.532999999999</v>
      </c>
      <c r="L29" s="148">
        <v>11.76</v>
      </c>
      <c r="M29" s="148">
        <v>6.73</v>
      </c>
      <c r="N29" s="148">
        <v>8.26</v>
      </c>
      <c r="O29" s="148">
        <v>174.06290000000001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17.754799999999999</v>
      </c>
      <c r="E30" s="151">
        <v>25917.5226</v>
      </c>
      <c r="F30" s="152">
        <v>110.48779999999999</v>
      </c>
      <c r="G30" s="153">
        <v>14657.7608</v>
      </c>
      <c r="H30" s="153">
        <v>19622.8956</v>
      </c>
      <c r="I30" s="153">
        <v>32773.58</v>
      </c>
      <c r="J30" s="153">
        <v>40489.489099999999</v>
      </c>
      <c r="K30" s="154">
        <v>27301.365399999999</v>
      </c>
      <c r="L30" s="155">
        <v>12.77</v>
      </c>
      <c r="M30" s="155">
        <v>4.7699999999999996</v>
      </c>
      <c r="N30" s="155">
        <v>10.09</v>
      </c>
      <c r="O30" s="155">
        <v>173.66460000000001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29.177299999999999</v>
      </c>
      <c r="E31" s="151">
        <v>25660.398499999999</v>
      </c>
      <c r="F31" s="152">
        <v>108.9983</v>
      </c>
      <c r="G31" s="153">
        <v>15655.7466</v>
      </c>
      <c r="H31" s="153">
        <v>19467.409599999999</v>
      </c>
      <c r="I31" s="153">
        <v>35342.105199999998</v>
      </c>
      <c r="J31" s="153">
        <v>47789.3338</v>
      </c>
      <c r="K31" s="154">
        <v>29933.343199999999</v>
      </c>
      <c r="L31" s="155">
        <v>13.55</v>
      </c>
      <c r="M31" s="155">
        <v>3.8</v>
      </c>
      <c r="N31" s="155">
        <v>10.71</v>
      </c>
      <c r="O31" s="155">
        <v>172.8295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46.622999999999998</v>
      </c>
      <c r="E32" s="151">
        <v>25738.6201</v>
      </c>
      <c r="F32" s="152">
        <v>109.5643</v>
      </c>
      <c r="G32" s="153">
        <v>14734.4512</v>
      </c>
      <c r="H32" s="153">
        <v>19016.4375</v>
      </c>
      <c r="I32" s="153">
        <v>34204.5573</v>
      </c>
      <c r="J32" s="153">
        <v>46658.729800000001</v>
      </c>
      <c r="K32" s="154">
        <v>29479.587800000001</v>
      </c>
      <c r="L32" s="155">
        <v>14.54</v>
      </c>
      <c r="M32" s="155">
        <v>4.0999999999999996</v>
      </c>
      <c r="N32" s="155">
        <v>10.49</v>
      </c>
      <c r="O32" s="155">
        <v>172.1284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29.336600000000001</v>
      </c>
      <c r="E33" s="151">
        <v>24521.013599999998</v>
      </c>
      <c r="F33" s="152">
        <v>109.49079999999999</v>
      </c>
      <c r="G33" s="153">
        <v>14877.9166</v>
      </c>
      <c r="H33" s="153">
        <v>19644.235499999999</v>
      </c>
      <c r="I33" s="153">
        <v>32246.781599999998</v>
      </c>
      <c r="J33" s="153">
        <v>44739.015299999999</v>
      </c>
      <c r="K33" s="154">
        <v>28232.649300000001</v>
      </c>
      <c r="L33" s="155">
        <v>14.54</v>
      </c>
      <c r="M33" s="155">
        <v>4.5999999999999996</v>
      </c>
      <c r="N33" s="155">
        <v>10.63</v>
      </c>
      <c r="O33" s="155">
        <v>173.04519999999999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7.3665000000000003</v>
      </c>
      <c r="E34" s="151">
        <v>24587.498899999999</v>
      </c>
      <c r="F34" s="152">
        <v>111.3489</v>
      </c>
      <c r="G34" s="153">
        <v>14702.641799999999</v>
      </c>
      <c r="H34" s="153">
        <v>18620.9912</v>
      </c>
      <c r="I34" s="153">
        <v>31158.7945</v>
      </c>
      <c r="J34" s="153">
        <v>42701.520700000001</v>
      </c>
      <c r="K34" s="154">
        <v>27479.452399999998</v>
      </c>
      <c r="L34" s="155">
        <v>12.41</v>
      </c>
      <c r="M34" s="155">
        <v>4.3099999999999996</v>
      </c>
      <c r="N34" s="155">
        <v>10.57</v>
      </c>
      <c r="O34" s="155">
        <v>172.34139999999999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Středočeský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Středočeský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28.154199999999999</v>
      </c>
      <c r="E47" s="151">
        <v>25375.521000000001</v>
      </c>
      <c r="F47" s="152">
        <v>107.96210000000001</v>
      </c>
      <c r="G47" s="153">
        <v>15059.9408</v>
      </c>
      <c r="H47" s="153">
        <v>20047.7441</v>
      </c>
      <c r="I47" s="153">
        <v>31461.616600000001</v>
      </c>
      <c r="J47" s="153">
        <v>38795.517800000001</v>
      </c>
      <c r="K47" s="154">
        <v>26474.456900000001</v>
      </c>
      <c r="L47" s="155">
        <v>14.08</v>
      </c>
      <c r="M47" s="155">
        <v>6.99</v>
      </c>
      <c r="N47" s="155">
        <v>10.74</v>
      </c>
      <c r="O47" s="155">
        <v>174.971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129.80500000000001</v>
      </c>
      <c r="E48" s="151">
        <v>27857.409599999999</v>
      </c>
      <c r="F48" s="152">
        <v>109.0299</v>
      </c>
      <c r="G48" s="153">
        <v>15165.906499999999</v>
      </c>
      <c r="H48" s="153">
        <v>20266.0085</v>
      </c>
      <c r="I48" s="153">
        <v>35429.953800000003</v>
      </c>
      <c r="J48" s="153">
        <v>45727.920400000003</v>
      </c>
      <c r="K48" s="154">
        <v>29229.7196</v>
      </c>
      <c r="L48" s="155">
        <v>16.75</v>
      </c>
      <c r="M48" s="155">
        <v>5.91</v>
      </c>
      <c r="N48" s="155">
        <v>10.92</v>
      </c>
      <c r="O48" s="155">
        <v>174.57679999999999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117.37779999999999</v>
      </c>
      <c r="E49" s="151">
        <v>30846.190999999999</v>
      </c>
      <c r="F49" s="152">
        <v>108.8903</v>
      </c>
      <c r="G49" s="153">
        <v>16216.1381</v>
      </c>
      <c r="H49" s="153">
        <v>22371.550299999999</v>
      </c>
      <c r="I49" s="153">
        <v>41425.598899999997</v>
      </c>
      <c r="J49" s="153">
        <v>55437.761599999998</v>
      </c>
      <c r="K49" s="154">
        <v>34852.857199999999</v>
      </c>
      <c r="L49" s="155">
        <v>15.92</v>
      </c>
      <c r="M49" s="155">
        <v>4.0999999999999996</v>
      </c>
      <c r="N49" s="155">
        <v>10.45</v>
      </c>
      <c r="O49" s="155">
        <v>173.01230000000001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13.0304</v>
      </c>
      <c r="E50" s="151">
        <v>34248.961300000003</v>
      </c>
      <c r="F50" s="152">
        <v>109.1164</v>
      </c>
      <c r="G50" s="153">
        <v>15655.7466</v>
      </c>
      <c r="H50" s="153">
        <v>23908.930700000001</v>
      </c>
      <c r="I50" s="153">
        <v>47251.143900000003</v>
      </c>
      <c r="J50" s="153">
        <v>66255.977700000003</v>
      </c>
      <c r="K50" s="154">
        <v>39909.514300000003</v>
      </c>
      <c r="L50" s="155">
        <v>14.7</v>
      </c>
      <c r="M50" s="155">
        <v>3.72</v>
      </c>
      <c r="N50" s="155">
        <v>10.49</v>
      </c>
      <c r="O50" s="155">
        <v>172.727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35.406799999999997</v>
      </c>
      <c r="E51" s="151">
        <v>46184.120499999997</v>
      </c>
      <c r="F51" s="152">
        <v>108.67959999999999</v>
      </c>
      <c r="G51" s="153">
        <v>17694.766199999998</v>
      </c>
      <c r="H51" s="153">
        <v>29681.220600000001</v>
      </c>
      <c r="I51" s="153">
        <v>71070.785199999998</v>
      </c>
      <c r="J51" s="153">
        <v>103230.2343</v>
      </c>
      <c r="K51" s="154">
        <v>58437.0049</v>
      </c>
      <c r="L51" s="155">
        <v>17.579999999999998</v>
      </c>
      <c r="M51" s="155">
        <v>2.17</v>
      </c>
      <c r="N51" s="155">
        <v>10.119999999999999</v>
      </c>
      <c r="O51" s="155">
        <v>173.1129</v>
      </c>
    </row>
    <row r="52" spans="1:15" ht="14.25" customHeight="1" thickBot="1" x14ac:dyDescent="0.25">
      <c r="A52" s="180" t="s">
        <v>63</v>
      </c>
      <c r="B52" s="180"/>
      <c r="C52" s="180"/>
      <c r="D52" s="181">
        <v>7.6436999999999999</v>
      </c>
      <c r="E52" s="182">
        <v>28812.351600000002</v>
      </c>
      <c r="F52" s="183">
        <v>102.8113</v>
      </c>
      <c r="G52" s="184">
        <v>14919.267099999999</v>
      </c>
      <c r="H52" s="184">
        <v>20981.2808</v>
      </c>
      <c r="I52" s="184">
        <v>37942.263099999996</v>
      </c>
      <c r="J52" s="184">
        <v>50830.0939</v>
      </c>
      <c r="K52" s="185">
        <v>32602.6168</v>
      </c>
      <c r="L52" s="186">
        <v>13.83</v>
      </c>
      <c r="M52" s="186">
        <v>3.9</v>
      </c>
      <c r="N52" s="186">
        <v>10.02</v>
      </c>
      <c r="O52" s="186">
        <v>173.9752</v>
      </c>
    </row>
    <row r="53" spans="1:15" ht="14.25" customHeight="1" thickTop="1" x14ac:dyDescent="0.2">
      <c r="A53" s="187" t="s">
        <v>41</v>
      </c>
      <c r="B53" s="187"/>
      <c r="C53" s="187"/>
      <c r="D53" s="188">
        <v>331.41800000000001</v>
      </c>
      <c r="E53" s="189">
        <v>29654.106899999999</v>
      </c>
      <c r="F53" s="190">
        <v>108.3434</v>
      </c>
      <c r="G53" s="191">
        <v>15791.225399999999</v>
      </c>
      <c r="H53" s="191">
        <v>21234.578600000001</v>
      </c>
      <c r="I53" s="191">
        <v>40162.756099999999</v>
      </c>
      <c r="J53" s="191">
        <v>54691.156499999997</v>
      </c>
      <c r="K53" s="192">
        <v>34605.1898</v>
      </c>
      <c r="L53" s="193">
        <v>16.28</v>
      </c>
      <c r="M53" s="193">
        <v>4.5199999999999996</v>
      </c>
      <c r="N53" s="193">
        <v>10.56</v>
      </c>
      <c r="O53" s="193">
        <v>173.81319999999999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203EF-8CB6-4343-BEF4-12D2019AFD98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6" sqref="O36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Středočeský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Středočeský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187.63460000000001</v>
      </c>
      <c r="D12" s="227">
        <v>27287.314399999999</v>
      </c>
      <c r="E12" s="228">
        <v>15042</v>
      </c>
      <c r="F12" s="228">
        <v>20022.5435</v>
      </c>
      <c r="G12" s="228">
        <v>34380.585200000001</v>
      </c>
      <c r="H12" s="228">
        <v>44215.5334</v>
      </c>
      <c r="I12" s="228">
        <v>28418.437900000001</v>
      </c>
      <c r="J12" s="229">
        <v>16.100000000000001</v>
      </c>
      <c r="K12" s="229">
        <v>6.43</v>
      </c>
      <c r="L12" s="229">
        <v>10.85</v>
      </c>
      <c r="M12" s="229">
        <v>174.47559999999999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143.32069999999999</v>
      </c>
      <c r="D13" s="227">
        <v>35079.792999999998</v>
      </c>
      <c r="E13" s="228">
        <v>17669.404399999999</v>
      </c>
      <c r="F13" s="228">
        <v>24472.4964</v>
      </c>
      <c r="G13" s="228">
        <v>49712.361199999999</v>
      </c>
      <c r="H13" s="228">
        <v>71721.087299999999</v>
      </c>
      <c r="I13" s="228">
        <v>42776.733200000002</v>
      </c>
      <c r="J13" s="229">
        <v>16.440000000000001</v>
      </c>
      <c r="K13" s="229">
        <v>2.86</v>
      </c>
      <c r="L13" s="229">
        <v>10.31</v>
      </c>
      <c r="M13" s="229">
        <v>172.9453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14.1454</v>
      </c>
      <c r="D15" s="240">
        <v>68836.510500000004</v>
      </c>
      <c r="E15" s="241">
        <v>29012.7781</v>
      </c>
      <c r="F15" s="241">
        <v>41273.496299999999</v>
      </c>
      <c r="G15" s="241">
        <v>97475.452699999994</v>
      </c>
      <c r="H15" s="241">
        <v>149188.28349999999</v>
      </c>
      <c r="I15" s="241">
        <v>83494.256800000003</v>
      </c>
      <c r="J15" s="242">
        <v>21.64</v>
      </c>
      <c r="K15" s="242">
        <v>1.4</v>
      </c>
      <c r="L15" s="242">
        <v>10.09</v>
      </c>
      <c r="M15" s="242">
        <v>171.13480000000001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1.0748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3.9477000000000002</v>
      </c>
      <c r="D17" s="227">
        <v>76338.790200000003</v>
      </c>
      <c r="E17" s="228">
        <v>34400.286899999999</v>
      </c>
      <c r="F17" s="228">
        <v>48604.424400000004</v>
      </c>
      <c r="G17" s="228">
        <v>111542.83409999999</v>
      </c>
      <c r="H17" s="228">
        <v>160737.79060000001</v>
      </c>
      <c r="I17" s="228">
        <v>91026.637000000002</v>
      </c>
      <c r="J17" s="229">
        <v>19.71</v>
      </c>
      <c r="K17" s="229">
        <v>0.56000000000000005</v>
      </c>
      <c r="L17" s="229">
        <v>10.24</v>
      </c>
      <c r="M17" s="229">
        <v>171.33199999999999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7.2617000000000003</v>
      </c>
      <c r="D18" s="227">
        <v>71576.225300000006</v>
      </c>
      <c r="E18" s="228">
        <v>33232.469100000002</v>
      </c>
      <c r="F18" s="228">
        <v>47795.605000000003</v>
      </c>
      <c r="G18" s="228">
        <v>93558.072199999995</v>
      </c>
      <c r="H18" s="228">
        <v>147529.55119999999</v>
      </c>
      <c r="I18" s="228">
        <v>84749.425900000002</v>
      </c>
      <c r="J18" s="229">
        <v>23.65</v>
      </c>
      <c r="K18" s="229">
        <v>1.8</v>
      </c>
      <c r="L18" s="229">
        <v>10.17</v>
      </c>
      <c r="M18" s="229">
        <v>169.73429999999999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1.861</v>
      </c>
      <c r="D19" s="227">
        <v>35359.5501</v>
      </c>
      <c r="E19" s="228">
        <v>25378.016800000001</v>
      </c>
      <c r="F19" s="228">
        <v>29012.7781</v>
      </c>
      <c r="G19" s="228">
        <v>64903.514799999997</v>
      </c>
      <c r="H19" s="228">
        <v>78726.849199999997</v>
      </c>
      <c r="I19" s="228">
        <v>47777.0406</v>
      </c>
      <c r="J19" s="229">
        <v>13.72</v>
      </c>
      <c r="K19" s="229">
        <v>3.15</v>
      </c>
      <c r="L19" s="229">
        <v>10.27</v>
      </c>
      <c r="M19" s="229">
        <v>174.9941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27.927099999999999</v>
      </c>
      <c r="D20" s="240">
        <v>47053.890299999999</v>
      </c>
      <c r="E20" s="241">
        <v>21929.672699999999</v>
      </c>
      <c r="F20" s="241">
        <v>35040.8226</v>
      </c>
      <c r="G20" s="241">
        <v>64880.425499999998</v>
      </c>
      <c r="H20" s="241">
        <v>80077.140299999999</v>
      </c>
      <c r="I20" s="241">
        <v>52051.3194</v>
      </c>
      <c r="J20" s="242">
        <v>14.51</v>
      </c>
      <c r="K20" s="242">
        <v>2.9</v>
      </c>
      <c r="L20" s="242">
        <v>10.35</v>
      </c>
      <c r="M20" s="242">
        <v>172.86969999999999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11.7493</v>
      </c>
      <c r="D21" s="227">
        <v>52342.319799999997</v>
      </c>
      <c r="E21" s="228">
        <v>31339.148300000001</v>
      </c>
      <c r="F21" s="228">
        <v>38436.953099999999</v>
      </c>
      <c r="G21" s="228">
        <v>66027.924100000004</v>
      </c>
      <c r="H21" s="228">
        <v>75752.941500000001</v>
      </c>
      <c r="I21" s="228">
        <v>54078.3436</v>
      </c>
      <c r="J21" s="229">
        <v>14.24</v>
      </c>
      <c r="K21" s="229">
        <v>1.72</v>
      </c>
      <c r="L21" s="229">
        <v>10.34</v>
      </c>
      <c r="M21" s="229">
        <v>172.06389999999999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5.0319000000000003</v>
      </c>
      <c r="D22" s="227">
        <v>38918.569199999998</v>
      </c>
      <c r="E22" s="228">
        <v>18423.808700000001</v>
      </c>
      <c r="F22" s="228">
        <v>27341.8675</v>
      </c>
      <c r="G22" s="228">
        <v>51598.763400000003</v>
      </c>
      <c r="H22" s="228">
        <v>73895.650099999999</v>
      </c>
      <c r="I22" s="228">
        <v>42777.611499999999</v>
      </c>
      <c r="J22" s="229">
        <v>10.08</v>
      </c>
      <c r="K22" s="229">
        <v>10.44</v>
      </c>
      <c r="L22" s="229">
        <v>9.1</v>
      </c>
      <c r="M22" s="229">
        <v>176.77799999999999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1.669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5.0138999999999996</v>
      </c>
      <c r="D24" s="227">
        <v>47654.285799999998</v>
      </c>
      <c r="E24" s="228">
        <v>26161.643</v>
      </c>
      <c r="F24" s="228">
        <v>34656.966399999998</v>
      </c>
      <c r="G24" s="228">
        <v>67218.742299999998</v>
      </c>
      <c r="H24" s="228">
        <v>93409.129400000005</v>
      </c>
      <c r="I24" s="228">
        <v>55758.273300000001</v>
      </c>
      <c r="J24" s="229">
        <v>17.850000000000001</v>
      </c>
      <c r="K24" s="229">
        <v>0.61</v>
      </c>
      <c r="L24" s="229">
        <v>10.24</v>
      </c>
      <c r="M24" s="229">
        <v>172.39359999999999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3.2332000000000001</v>
      </c>
      <c r="D25" s="227">
        <v>54838.016100000001</v>
      </c>
      <c r="E25" s="228">
        <v>28208.977200000001</v>
      </c>
      <c r="F25" s="228">
        <v>40074.638899999998</v>
      </c>
      <c r="G25" s="228">
        <v>72650.151899999997</v>
      </c>
      <c r="H25" s="228">
        <v>96350.977400000003</v>
      </c>
      <c r="I25" s="228">
        <v>61457.175000000003</v>
      </c>
      <c r="J25" s="229">
        <v>14.31</v>
      </c>
      <c r="K25" s="229">
        <v>1.78</v>
      </c>
      <c r="L25" s="229">
        <v>10.18</v>
      </c>
      <c r="M25" s="229">
        <v>170.93940000000001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1.2295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64.414599999999993</v>
      </c>
      <c r="D27" s="240">
        <v>34930.406900000002</v>
      </c>
      <c r="E27" s="241">
        <v>20016.263999999999</v>
      </c>
      <c r="F27" s="241">
        <v>26360.1999</v>
      </c>
      <c r="G27" s="241">
        <v>45567.855300000003</v>
      </c>
      <c r="H27" s="241">
        <v>59643.496599999999</v>
      </c>
      <c r="I27" s="241">
        <v>39139.1993</v>
      </c>
      <c r="J27" s="242">
        <v>16.649999999999999</v>
      </c>
      <c r="K27" s="242">
        <v>3.61</v>
      </c>
      <c r="L27" s="242">
        <v>10.48</v>
      </c>
      <c r="M27" s="242">
        <v>173.0376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27.207999999999998</v>
      </c>
      <c r="D28" s="227">
        <v>39066.638099999996</v>
      </c>
      <c r="E28" s="228">
        <v>24744.644799999998</v>
      </c>
      <c r="F28" s="228">
        <v>31006.9159</v>
      </c>
      <c r="G28" s="228">
        <v>50271.678399999997</v>
      </c>
      <c r="H28" s="228">
        <v>63437.244299999998</v>
      </c>
      <c r="I28" s="228">
        <v>44171.925799999997</v>
      </c>
      <c r="J28" s="229">
        <v>16.899999999999999</v>
      </c>
      <c r="K28" s="229">
        <v>4.51</v>
      </c>
      <c r="L28" s="229">
        <v>10.75</v>
      </c>
      <c r="M28" s="229">
        <v>173.3152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7.9166999999999996</v>
      </c>
      <c r="D29" s="227">
        <v>29367.595600000001</v>
      </c>
      <c r="E29" s="228">
        <v>15655.7466</v>
      </c>
      <c r="F29" s="228">
        <v>22349.618699999999</v>
      </c>
      <c r="G29" s="228">
        <v>36890.463199999998</v>
      </c>
      <c r="H29" s="228">
        <v>43214.862200000003</v>
      </c>
      <c r="I29" s="228">
        <v>29987.6973</v>
      </c>
      <c r="J29" s="229">
        <v>7.74</v>
      </c>
      <c r="K29" s="229">
        <v>10.33</v>
      </c>
      <c r="L29" s="229">
        <v>9.51</v>
      </c>
      <c r="M29" s="229">
        <v>173.89850000000001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24.842400000000001</v>
      </c>
      <c r="D30" s="227">
        <v>33482.015200000002</v>
      </c>
      <c r="E30" s="228">
        <v>18847.7601</v>
      </c>
      <c r="F30" s="228">
        <v>24450.279699999999</v>
      </c>
      <c r="G30" s="228">
        <v>44618.306499999999</v>
      </c>
      <c r="H30" s="228">
        <v>59262.383600000001</v>
      </c>
      <c r="I30" s="228">
        <v>37715.494200000001</v>
      </c>
      <c r="J30" s="229">
        <v>18.899999999999999</v>
      </c>
      <c r="K30" s="229">
        <v>0.97</v>
      </c>
      <c r="L30" s="229">
        <v>10.5</v>
      </c>
      <c r="M30" s="229">
        <v>172.5471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1.0605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3.3868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29.275099999999998</v>
      </c>
      <c r="D33" s="240">
        <v>24975.440500000001</v>
      </c>
      <c r="E33" s="241">
        <v>13294.590099999999</v>
      </c>
      <c r="F33" s="241">
        <v>18656.510600000001</v>
      </c>
      <c r="G33" s="241">
        <v>33425.978000000003</v>
      </c>
      <c r="H33" s="241">
        <v>42033.633199999997</v>
      </c>
      <c r="I33" s="241">
        <v>27384.1332</v>
      </c>
      <c r="J33" s="242">
        <v>12.43</v>
      </c>
      <c r="K33" s="242">
        <v>2.3199999999999998</v>
      </c>
      <c r="L33" s="242">
        <v>10.26</v>
      </c>
      <c r="M33" s="242">
        <v>172.99950000000001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11.774100000000001</v>
      </c>
      <c r="D34" s="227">
        <v>20910.963</v>
      </c>
      <c r="E34" s="228">
        <v>12552.331099999999</v>
      </c>
      <c r="F34" s="228">
        <v>14745.5515</v>
      </c>
      <c r="G34" s="228">
        <v>28078.0157</v>
      </c>
      <c r="H34" s="228">
        <v>36625.8557</v>
      </c>
      <c r="I34" s="228">
        <v>23230.293699999998</v>
      </c>
      <c r="J34" s="229">
        <v>9.5500000000000007</v>
      </c>
      <c r="K34" s="229">
        <v>0.67</v>
      </c>
      <c r="L34" s="229">
        <v>10.02</v>
      </c>
      <c r="M34" s="229">
        <v>173.84530000000001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3.2058</v>
      </c>
      <c r="D35" s="227">
        <v>22609.6312</v>
      </c>
      <c r="E35" s="228">
        <v>14259.423000000001</v>
      </c>
      <c r="F35" s="228">
        <v>17369.603999999999</v>
      </c>
      <c r="G35" s="228">
        <v>26163.604500000001</v>
      </c>
      <c r="H35" s="228">
        <v>31287.9195</v>
      </c>
      <c r="I35" s="228">
        <v>22809.8475</v>
      </c>
      <c r="J35" s="229">
        <v>14.92</v>
      </c>
      <c r="K35" s="229">
        <v>1.71</v>
      </c>
      <c r="L35" s="229">
        <v>9.61</v>
      </c>
      <c r="M35" s="229">
        <v>171.29669999999999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12.4238</v>
      </c>
      <c r="D36" s="227">
        <v>30236.323799999998</v>
      </c>
      <c r="E36" s="228">
        <v>17861.155999999999</v>
      </c>
      <c r="F36" s="228">
        <v>24544.894100000001</v>
      </c>
      <c r="G36" s="228">
        <v>38518.481699999997</v>
      </c>
      <c r="H36" s="228">
        <v>46032.1247</v>
      </c>
      <c r="I36" s="228">
        <v>32403.492099999999</v>
      </c>
      <c r="J36" s="229">
        <v>13.62</v>
      </c>
      <c r="K36" s="229">
        <v>3.7</v>
      </c>
      <c r="L36" s="229">
        <v>10.54</v>
      </c>
      <c r="M36" s="229">
        <v>173.2353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1.8712</v>
      </c>
      <c r="D37" s="227">
        <v>22126.123299999999</v>
      </c>
      <c r="E37" s="228">
        <v>18726.6862</v>
      </c>
      <c r="F37" s="228">
        <v>19948.1168</v>
      </c>
      <c r="G37" s="228">
        <v>29863.495200000001</v>
      </c>
      <c r="H37" s="228">
        <v>47175.877099999998</v>
      </c>
      <c r="I37" s="228">
        <v>28031.8505</v>
      </c>
      <c r="J37" s="229">
        <v>14.9</v>
      </c>
      <c r="K37" s="229">
        <v>1.27</v>
      </c>
      <c r="L37" s="229">
        <v>10.27</v>
      </c>
      <c r="M37" s="229">
        <v>169.0299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35.623100000000001</v>
      </c>
      <c r="D38" s="240">
        <v>19690.0095</v>
      </c>
      <c r="E38" s="241">
        <v>13326.614799999999</v>
      </c>
      <c r="F38" s="241">
        <v>16216.1381</v>
      </c>
      <c r="G38" s="241">
        <v>24476.2219</v>
      </c>
      <c r="H38" s="241">
        <v>31415.023399999998</v>
      </c>
      <c r="I38" s="241">
        <v>21518.357400000001</v>
      </c>
      <c r="J38" s="242">
        <v>12.58</v>
      </c>
      <c r="K38" s="242">
        <v>5.25</v>
      </c>
      <c r="L38" s="242">
        <v>8.9</v>
      </c>
      <c r="M38" s="242">
        <v>175.0538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5.9775999999999998</v>
      </c>
      <c r="D39" s="227">
        <v>17186.6158</v>
      </c>
      <c r="E39" s="228">
        <v>12409.049800000001</v>
      </c>
      <c r="F39" s="228">
        <v>12934.926600000001</v>
      </c>
      <c r="G39" s="228">
        <v>22314.086299999999</v>
      </c>
      <c r="H39" s="228">
        <v>31351.184600000001</v>
      </c>
      <c r="I39" s="228">
        <v>19576.423599999998</v>
      </c>
      <c r="J39" s="229">
        <v>7.56</v>
      </c>
      <c r="K39" s="229">
        <v>3.99</v>
      </c>
      <c r="L39" s="229">
        <v>8.1300000000000008</v>
      </c>
      <c r="M39" s="229">
        <v>173.28899999999999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21.1647</v>
      </c>
      <c r="D40" s="227">
        <v>20051.776600000001</v>
      </c>
      <c r="E40" s="228">
        <v>14394.3827</v>
      </c>
      <c r="F40" s="228">
        <v>16527.419999999998</v>
      </c>
      <c r="G40" s="228">
        <v>25234.469300000001</v>
      </c>
      <c r="H40" s="228">
        <v>32167.9457</v>
      </c>
      <c r="I40" s="228">
        <v>22023.029500000001</v>
      </c>
      <c r="J40" s="229">
        <v>14.45</v>
      </c>
      <c r="K40" s="229">
        <v>3.81</v>
      </c>
      <c r="L40" s="229">
        <v>8.9700000000000006</v>
      </c>
      <c r="M40" s="229">
        <v>176.55629999999999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4.8234000000000004</v>
      </c>
      <c r="D41" s="227">
        <v>21672.161700000001</v>
      </c>
      <c r="E41" s="228">
        <v>17395.426599999999</v>
      </c>
      <c r="F41" s="228">
        <v>18831.526999999998</v>
      </c>
      <c r="G41" s="228">
        <v>25190.206699999999</v>
      </c>
      <c r="H41" s="228">
        <v>27643.713199999998</v>
      </c>
      <c r="I41" s="228">
        <v>22362.741600000001</v>
      </c>
      <c r="J41" s="229">
        <v>9.92</v>
      </c>
      <c r="K41" s="229">
        <v>8.86</v>
      </c>
      <c r="L41" s="229">
        <v>9.59</v>
      </c>
      <c r="M41" s="229">
        <v>173.44319999999999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3.6572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5.0029000000000003</v>
      </c>
      <c r="D43" s="240">
        <v>22194.160899999999</v>
      </c>
      <c r="E43" s="241">
        <v>12220.349</v>
      </c>
      <c r="F43" s="241">
        <v>15268.4908</v>
      </c>
      <c r="G43" s="241">
        <v>27995.367900000001</v>
      </c>
      <c r="H43" s="241">
        <v>33811.569600000003</v>
      </c>
      <c r="I43" s="241">
        <v>22625.815900000001</v>
      </c>
      <c r="J43" s="242">
        <v>13.81</v>
      </c>
      <c r="K43" s="242">
        <v>4.4400000000000004</v>
      </c>
      <c r="L43" s="242">
        <v>10.38</v>
      </c>
      <c r="M43" s="242">
        <v>181.5907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4.8495999999999997</v>
      </c>
      <c r="D44" s="227">
        <v>21879.8806</v>
      </c>
      <c r="E44" s="228">
        <v>12220.349</v>
      </c>
      <c r="F44" s="228">
        <v>15268.4908</v>
      </c>
      <c r="G44" s="228">
        <v>27995.367900000001</v>
      </c>
      <c r="H44" s="228">
        <v>33811.569600000003</v>
      </c>
      <c r="I44" s="228">
        <v>22477.5933</v>
      </c>
      <c r="J44" s="229">
        <v>13.55</v>
      </c>
      <c r="K44" s="229">
        <v>4.4000000000000004</v>
      </c>
      <c r="L44" s="229">
        <v>10.29</v>
      </c>
      <c r="M44" s="229">
        <v>182.0676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0.1532</v>
      </c>
      <c r="D45" s="227">
        <v>26502.302500000002</v>
      </c>
      <c r="E45" s="228">
        <v>22249.469700000001</v>
      </c>
      <c r="F45" s="228">
        <v>23816.4221</v>
      </c>
      <c r="G45" s="228">
        <v>29950.620200000001</v>
      </c>
      <c r="H45" s="228">
        <v>34374.2745</v>
      </c>
      <c r="I45" s="228">
        <v>27317.644199999999</v>
      </c>
      <c r="J45" s="229">
        <v>20.76</v>
      </c>
      <c r="K45" s="229">
        <v>5.35</v>
      </c>
      <c r="L45" s="229">
        <v>12.58</v>
      </c>
      <c r="M45" s="229">
        <v>166.49520000000001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55.102600000000002</v>
      </c>
      <c r="D47" s="240">
        <v>30038.366099999999</v>
      </c>
      <c r="E47" s="241">
        <v>15791.225399999999</v>
      </c>
      <c r="F47" s="241">
        <v>22999.287799999998</v>
      </c>
      <c r="G47" s="241">
        <v>38988.286500000002</v>
      </c>
      <c r="H47" s="241">
        <v>50232.918899999997</v>
      </c>
      <c r="I47" s="241">
        <v>31694.3534</v>
      </c>
      <c r="J47" s="242">
        <v>16.239999999999998</v>
      </c>
      <c r="K47" s="242">
        <v>5.96</v>
      </c>
      <c r="L47" s="242">
        <v>11.59</v>
      </c>
      <c r="M47" s="242">
        <v>173.8047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8.1766000000000005</v>
      </c>
      <c r="D48" s="227">
        <v>27290.5648</v>
      </c>
      <c r="E48" s="228">
        <v>13473.599099999999</v>
      </c>
      <c r="F48" s="228">
        <v>15517.8917</v>
      </c>
      <c r="G48" s="228">
        <v>34980.663699999997</v>
      </c>
      <c r="H48" s="228">
        <v>47204.4041</v>
      </c>
      <c r="I48" s="228">
        <v>27638.0897</v>
      </c>
      <c r="J48" s="229">
        <v>12.13</v>
      </c>
      <c r="K48" s="229">
        <v>3.3</v>
      </c>
      <c r="L48" s="229">
        <v>11.03</v>
      </c>
      <c r="M48" s="229">
        <v>174.98910000000001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31.683199999999999</v>
      </c>
      <c r="D49" s="227">
        <v>31817.584900000002</v>
      </c>
      <c r="E49" s="228">
        <v>19298.106800000001</v>
      </c>
      <c r="F49" s="228">
        <v>25147.010600000001</v>
      </c>
      <c r="G49" s="228">
        <v>40756.390299999999</v>
      </c>
      <c r="H49" s="228">
        <v>51215.303</v>
      </c>
      <c r="I49" s="228">
        <v>33630.156999999999</v>
      </c>
      <c r="J49" s="229">
        <v>18.12</v>
      </c>
      <c r="K49" s="229">
        <v>6.17</v>
      </c>
      <c r="L49" s="229">
        <v>11.96</v>
      </c>
      <c r="M49" s="229">
        <v>173.99459999999999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1.7924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6.2638999999999996</v>
      </c>
      <c r="D51" s="227">
        <v>33493.352599999998</v>
      </c>
      <c r="E51" s="228">
        <v>17819.083299999998</v>
      </c>
      <c r="F51" s="228">
        <v>27194.983400000001</v>
      </c>
      <c r="G51" s="228">
        <v>42474.413</v>
      </c>
      <c r="H51" s="228">
        <v>53014.508000000002</v>
      </c>
      <c r="I51" s="228">
        <v>35189.8724</v>
      </c>
      <c r="J51" s="229">
        <v>15.42</v>
      </c>
      <c r="K51" s="229">
        <v>8.6999999999999993</v>
      </c>
      <c r="L51" s="229">
        <v>11.33</v>
      </c>
      <c r="M51" s="229">
        <v>171.90100000000001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7.1863000000000001</v>
      </c>
      <c r="D52" s="227">
        <v>23563.143400000001</v>
      </c>
      <c r="E52" s="228">
        <v>13849.268099999999</v>
      </c>
      <c r="F52" s="228">
        <v>16963.3809</v>
      </c>
      <c r="G52" s="228">
        <v>32534.9408</v>
      </c>
      <c r="H52" s="228">
        <v>43743.771099999998</v>
      </c>
      <c r="I52" s="228">
        <v>26272.948100000001</v>
      </c>
      <c r="J52" s="229">
        <v>12.87</v>
      </c>
      <c r="K52" s="229">
        <v>5.69</v>
      </c>
      <c r="L52" s="229">
        <v>10.81</v>
      </c>
      <c r="M52" s="229">
        <v>174.71279999999999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79.444999999999993</v>
      </c>
      <c r="D53" s="240">
        <v>29574.6646</v>
      </c>
      <c r="E53" s="241">
        <v>18089.175599999999</v>
      </c>
      <c r="F53" s="241">
        <v>24336.182700000001</v>
      </c>
      <c r="G53" s="241">
        <v>36128.636100000003</v>
      </c>
      <c r="H53" s="241">
        <v>44609.86</v>
      </c>
      <c r="I53" s="241">
        <v>30592.585599999999</v>
      </c>
      <c r="J53" s="242">
        <v>17.600000000000001</v>
      </c>
      <c r="K53" s="242">
        <v>7.34</v>
      </c>
      <c r="L53" s="242">
        <v>10.82</v>
      </c>
      <c r="M53" s="242">
        <v>173.95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19.521100000000001</v>
      </c>
      <c r="D54" s="227">
        <v>29502.4476</v>
      </c>
      <c r="E54" s="228">
        <v>21005.6777</v>
      </c>
      <c r="F54" s="228">
        <v>25110.1865</v>
      </c>
      <c r="G54" s="228">
        <v>35239.961600000002</v>
      </c>
      <c r="H54" s="228">
        <v>41404.204100000003</v>
      </c>
      <c r="I54" s="228">
        <v>30676.5952</v>
      </c>
      <c r="J54" s="229">
        <v>15.83</v>
      </c>
      <c r="K54" s="229">
        <v>9.0299999999999994</v>
      </c>
      <c r="L54" s="229">
        <v>11.47</v>
      </c>
      <c r="M54" s="229">
        <v>172.99549999999999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17.547799999999999</v>
      </c>
      <c r="D55" s="227">
        <v>30733.392400000001</v>
      </c>
      <c r="E55" s="228">
        <v>21281.695500000002</v>
      </c>
      <c r="F55" s="228">
        <v>26008.0609</v>
      </c>
      <c r="G55" s="228">
        <v>39672.171699999999</v>
      </c>
      <c r="H55" s="228">
        <v>47496.712299999999</v>
      </c>
      <c r="I55" s="228">
        <v>32713.012299999999</v>
      </c>
      <c r="J55" s="229">
        <v>18.600000000000001</v>
      </c>
      <c r="K55" s="229">
        <v>7.78</v>
      </c>
      <c r="L55" s="229">
        <v>10.72</v>
      </c>
      <c r="M55" s="229">
        <v>169.0018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42.375999999999998</v>
      </c>
      <c r="D56" s="227">
        <v>29193.113600000001</v>
      </c>
      <c r="E56" s="228">
        <v>17386.6666</v>
      </c>
      <c r="F56" s="228">
        <v>22169.018899999999</v>
      </c>
      <c r="G56" s="228">
        <v>35387.156999999999</v>
      </c>
      <c r="H56" s="228">
        <v>43542.785400000001</v>
      </c>
      <c r="I56" s="228">
        <v>29675.8128</v>
      </c>
      <c r="J56" s="229">
        <v>17.989999999999998</v>
      </c>
      <c r="K56" s="229">
        <v>6.33</v>
      </c>
      <c r="L56" s="229">
        <v>10.56</v>
      </c>
      <c r="M56" s="229">
        <v>176.43870000000001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20.019300000000001</v>
      </c>
      <c r="D57" s="240">
        <v>21096.810799999999</v>
      </c>
      <c r="E57" s="241">
        <v>13386.7706</v>
      </c>
      <c r="F57" s="241">
        <v>15760.641299999999</v>
      </c>
      <c r="G57" s="241">
        <v>26837.451400000002</v>
      </c>
      <c r="H57" s="241">
        <v>33020.294999999998</v>
      </c>
      <c r="I57" s="241">
        <v>22425.578000000001</v>
      </c>
      <c r="J57" s="242">
        <v>12.72</v>
      </c>
      <c r="K57" s="242">
        <v>4.9000000000000004</v>
      </c>
      <c r="L57" s="242">
        <v>10.95</v>
      </c>
      <c r="M57" s="242">
        <v>176.03210000000001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3.1154999999999999</v>
      </c>
      <c r="D58" s="227">
        <v>15920.25</v>
      </c>
      <c r="E58" s="228">
        <v>12690.5607</v>
      </c>
      <c r="F58" s="228">
        <v>13934.743700000001</v>
      </c>
      <c r="G58" s="228">
        <v>19514.7405</v>
      </c>
      <c r="H58" s="228">
        <v>23674.1194</v>
      </c>
      <c r="I58" s="228">
        <v>17358.2788</v>
      </c>
      <c r="J58" s="229">
        <v>11.08</v>
      </c>
      <c r="K58" s="229">
        <v>3.44</v>
      </c>
      <c r="L58" s="229">
        <v>10.65</v>
      </c>
      <c r="M58" s="229">
        <v>173.1353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1.2023999999999999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13.4</v>
      </c>
      <c r="D60" s="227">
        <v>23142.618999999999</v>
      </c>
      <c r="E60" s="228">
        <v>13406.0476</v>
      </c>
      <c r="F60" s="228">
        <v>17736.648399999998</v>
      </c>
      <c r="G60" s="228">
        <v>28477.030699999999</v>
      </c>
      <c r="H60" s="228">
        <v>34606.833700000003</v>
      </c>
      <c r="I60" s="228">
        <v>24043.345600000001</v>
      </c>
      <c r="J60" s="229">
        <v>12.93</v>
      </c>
      <c r="K60" s="229">
        <v>5.32</v>
      </c>
      <c r="L60" s="229">
        <v>11.1</v>
      </c>
      <c r="M60" s="229">
        <v>176.2319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0.82909999999999995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1.4721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0.46260000000000001</v>
      </c>
      <c r="D64" s="227" t="s">
        <v>74</v>
      </c>
      <c r="E64" s="228" t="s">
        <v>74</v>
      </c>
      <c r="F64" s="228" t="s">
        <v>74</v>
      </c>
      <c r="G64" s="228" t="s">
        <v>74</v>
      </c>
      <c r="H64" s="228" t="s">
        <v>74</v>
      </c>
      <c r="I64" s="228" t="s">
        <v>74</v>
      </c>
      <c r="J64" s="229" t="s">
        <v>74</v>
      </c>
      <c r="K64" s="229" t="s">
        <v>74</v>
      </c>
      <c r="L64" s="229" t="s">
        <v>74</v>
      </c>
      <c r="M64" s="229" t="s">
        <v>74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331.41800000000001</v>
      </c>
      <c r="D66" s="252">
        <v>29654.106899999999</v>
      </c>
      <c r="E66" s="253">
        <v>15791.225399999999</v>
      </c>
      <c r="F66" s="253">
        <v>21234.578600000001</v>
      </c>
      <c r="G66" s="253">
        <v>40162.756099999999</v>
      </c>
      <c r="H66" s="253">
        <v>54691.156499999997</v>
      </c>
      <c r="I66" s="253">
        <v>34605.1898</v>
      </c>
      <c r="J66" s="254">
        <v>16.28</v>
      </c>
      <c r="K66" s="254">
        <v>4.5199999999999996</v>
      </c>
      <c r="L66" s="254">
        <v>10.56</v>
      </c>
      <c r="M66" s="254">
        <v>173.81319999999999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41E0A-1854-4E02-9455-990862332048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O36" sqref="O36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Středočeský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Středočeský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0.50109999999999999</v>
      </c>
      <c r="C12" s="288">
        <v>96327.833299999998</v>
      </c>
      <c r="D12" s="289">
        <v>20910.904399999999</v>
      </c>
      <c r="E12" s="289">
        <v>35571.632100000003</v>
      </c>
      <c r="F12" s="289">
        <v>144667.106</v>
      </c>
      <c r="G12" s="289">
        <v>286925.48349999997</v>
      </c>
      <c r="H12" s="289">
        <v>120827.16989999999</v>
      </c>
      <c r="I12" s="290">
        <v>20.86</v>
      </c>
      <c r="J12" s="290">
        <v>1.1299999999999999</v>
      </c>
      <c r="K12" s="290">
        <v>9.33</v>
      </c>
      <c r="L12" s="290">
        <v>173.02099999999999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0.63829999999999998</v>
      </c>
      <c r="C13" s="294">
        <v>98790.994200000001</v>
      </c>
      <c r="D13" s="295">
        <v>43276.549800000001</v>
      </c>
      <c r="E13" s="295">
        <v>59793.0173</v>
      </c>
      <c r="F13" s="295">
        <v>142687.57199999999</v>
      </c>
      <c r="G13" s="295">
        <v>213912.019</v>
      </c>
      <c r="H13" s="295">
        <v>119781.5619</v>
      </c>
      <c r="I13" s="296">
        <v>20.48</v>
      </c>
      <c r="J13" s="296">
        <v>0.28999999999999998</v>
      </c>
      <c r="K13" s="296">
        <v>10.24</v>
      </c>
      <c r="L13" s="296">
        <v>171.4804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0.2797</v>
      </c>
      <c r="C14" s="288">
        <v>74685.206200000001</v>
      </c>
      <c r="D14" s="289">
        <v>33682.654699999999</v>
      </c>
      <c r="E14" s="289">
        <v>53721.763099999996</v>
      </c>
      <c r="F14" s="289">
        <v>117370.765</v>
      </c>
      <c r="G14" s="289">
        <v>184765.8045</v>
      </c>
      <c r="H14" s="289">
        <v>100536.4314</v>
      </c>
      <c r="I14" s="290">
        <v>16.7</v>
      </c>
      <c r="J14" s="290">
        <v>0.43</v>
      </c>
      <c r="K14" s="290">
        <v>10.41</v>
      </c>
      <c r="L14" s="290">
        <v>171.71610000000001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0.8115</v>
      </c>
      <c r="C15" s="294">
        <v>72659.657600000006</v>
      </c>
      <c r="D15" s="295">
        <v>34606.480000000003</v>
      </c>
      <c r="E15" s="295">
        <v>48072.951999999997</v>
      </c>
      <c r="F15" s="295">
        <v>106844.45940000001</v>
      </c>
      <c r="G15" s="295">
        <v>129414.1921</v>
      </c>
      <c r="H15" s="295">
        <v>82671.555600000007</v>
      </c>
      <c r="I15" s="296">
        <v>18.489999999999998</v>
      </c>
      <c r="J15" s="296">
        <v>0.95</v>
      </c>
      <c r="K15" s="296">
        <v>11.46</v>
      </c>
      <c r="L15" s="296">
        <v>172.40719999999999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1.3962000000000001</v>
      </c>
      <c r="C16" s="288">
        <v>76886.5527</v>
      </c>
      <c r="D16" s="289">
        <v>23845.070899999999</v>
      </c>
      <c r="E16" s="289">
        <v>41722.955499999996</v>
      </c>
      <c r="F16" s="289">
        <v>113674.0922</v>
      </c>
      <c r="G16" s="289">
        <v>171375.39790000001</v>
      </c>
      <c r="H16" s="289">
        <v>88306.170299999998</v>
      </c>
      <c r="I16" s="290">
        <v>22.47</v>
      </c>
      <c r="J16" s="290">
        <v>0.24</v>
      </c>
      <c r="K16" s="290">
        <v>9.7899999999999991</v>
      </c>
      <c r="L16" s="290">
        <v>172.79140000000001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0.60009999999999997</v>
      </c>
      <c r="C17" s="294">
        <v>79001.270099999994</v>
      </c>
      <c r="D17" s="295">
        <v>52180.253900000003</v>
      </c>
      <c r="E17" s="295">
        <v>66372.620800000004</v>
      </c>
      <c r="F17" s="295">
        <v>94967.441000000006</v>
      </c>
      <c r="G17" s="295">
        <v>129250.97870000001</v>
      </c>
      <c r="H17" s="295">
        <v>88594.973400000003</v>
      </c>
      <c r="I17" s="296">
        <v>17.52</v>
      </c>
      <c r="J17" s="296">
        <v>1.41</v>
      </c>
      <c r="K17" s="296">
        <v>10.23</v>
      </c>
      <c r="L17" s="296">
        <v>167.14830000000001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0.4783</v>
      </c>
      <c r="C18" s="288">
        <v>51507.326500000003</v>
      </c>
      <c r="D18" s="289">
        <v>20029.731899999999</v>
      </c>
      <c r="E18" s="289">
        <v>32779.943299999999</v>
      </c>
      <c r="F18" s="289">
        <v>72086.914799999999</v>
      </c>
      <c r="G18" s="289">
        <v>91209.883900000001</v>
      </c>
      <c r="H18" s="289">
        <v>54597.224800000004</v>
      </c>
      <c r="I18" s="290">
        <v>30.2</v>
      </c>
      <c r="J18" s="290">
        <v>1.67</v>
      </c>
      <c r="K18" s="290">
        <v>10.9</v>
      </c>
      <c r="L18" s="290">
        <v>173.8648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3.8317000000000001</v>
      </c>
      <c r="C19" s="294">
        <v>79082.102499999994</v>
      </c>
      <c r="D19" s="295">
        <v>36895.368699999999</v>
      </c>
      <c r="E19" s="295">
        <v>59424.974199999997</v>
      </c>
      <c r="F19" s="295">
        <v>104320.28260000001</v>
      </c>
      <c r="G19" s="295">
        <v>164284.26019999999</v>
      </c>
      <c r="H19" s="295">
        <v>96748.559200000003</v>
      </c>
      <c r="I19" s="296">
        <v>25.83</v>
      </c>
      <c r="J19" s="296">
        <v>0.92</v>
      </c>
      <c r="K19" s="296">
        <v>9.6999999999999993</v>
      </c>
      <c r="L19" s="296">
        <v>165.88910000000001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1.2558</v>
      </c>
      <c r="C20" s="288">
        <v>56874.750500000002</v>
      </c>
      <c r="D20" s="289">
        <v>33346.734100000001</v>
      </c>
      <c r="E20" s="289">
        <v>43263.648999999998</v>
      </c>
      <c r="F20" s="289">
        <v>84497.541500000007</v>
      </c>
      <c r="G20" s="289">
        <v>130456.201</v>
      </c>
      <c r="H20" s="289">
        <v>75923.868700000006</v>
      </c>
      <c r="I20" s="290">
        <v>19.079999999999998</v>
      </c>
      <c r="J20" s="290">
        <v>1.57</v>
      </c>
      <c r="K20" s="290">
        <v>11.08</v>
      </c>
      <c r="L20" s="290">
        <v>173.36340000000001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0.4456</v>
      </c>
      <c r="C21" s="294">
        <v>66232.189400000003</v>
      </c>
      <c r="D21" s="295">
        <v>40379.589800000002</v>
      </c>
      <c r="E21" s="295">
        <v>46979.364300000001</v>
      </c>
      <c r="F21" s="295">
        <v>102490.38430000001</v>
      </c>
      <c r="G21" s="295">
        <v>140297.75959999999</v>
      </c>
      <c r="H21" s="295">
        <v>77984.576799999995</v>
      </c>
      <c r="I21" s="296">
        <v>13.23</v>
      </c>
      <c r="J21" s="296">
        <v>13.87</v>
      </c>
      <c r="K21" s="296">
        <v>9.9700000000000006</v>
      </c>
      <c r="L21" s="296">
        <v>178.2835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0.1681</v>
      </c>
      <c r="C22" s="288">
        <v>66057.024399999995</v>
      </c>
      <c r="D22" s="289">
        <v>48132.692600000002</v>
      </c>
      <c r="E22" s="289">
        <v>56346.466899999999</v>
      </c>
      <c r="F22" s="289">
        <v>82878.014599999995</v>
      </c>
      <c r="G22" s="289">
        <v>116523.28170000001</v>
      </c>
      <c r="H22" s="289">
        <v>74030.347999999998</v>
      </c>
      <c r="I22" s="290">
        <v>25.58</v>
      </c>
      <c r="J22" s="290">
        <v>1.59</v>
      </c>
      <c r="K22" s="290">
        <v>10.46</v>
      </c>
      <c r="L22" s="290">
        <v>173.2954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1.2829999999999999</v>
      </c>
      <c r="C23" s="294">
        <v>34738.720600000001</v>
      </c>
      <c r="D23" s="295">
        <v>26458.540499999999</v>
      </c>
      <c r="E23" s="295">
        <v>28383.4512</v>
      </c>
      <c r="F23" s="295">
        <v>57466.335899999998</v>
      </c>
      <c r="G23" s="295">
        <v>78529.917499999996</v>
      </c>
      <c r="H23" s="295">
        <v>47752.376600000003</v>
      </c>
      <c r="I23" s="296">
        <v>16.73</v>
      </c>
      <c r="J23" s="296">
        <v>4.03</v>
      </c>
      <c r="K23" s="296">
        <v>9.9499999999999993</v>
      </c>
      <c r="L23" s="296">
        <v>175.89570000000001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0.57799999999999996</v>
      </c>
      <c r="C24" s="288">
        <v>49977.194900000002</v>
      </c>
      <c r="D24" s="289">
        <v>34854.404600000002</v>
      </c>
      <c r="E24" s="289">
        <v>40728.621400000004</v>
      </c>
      <c r="F24" s="289">
        <v>66042.956999999995</v>
      </c>
      <c r="G24" s="289">
        <v>82205.913199999995</v>
      </c>
      <c r="H24" s="289">
        <v>57089.290099999998</v>
      </c>
      <c r="I24" s="290">
        <v>13.79</v>
      </c>
      <c r="J24" s="290">
        <v>1.1200000000000001</v>
      </c>
      <c r="K24" s="290">
        <v>11.91</v>
      </c>
      <c r="L24" s="290">
        <v>171.4939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0.13519999999999999</v>
      </c>
      <c r="C25" s="294">
        <v>45057.976699999999</v>
      </c>
      <c r="D25" s="295">
        <v>31131.6836</v>
      </c>
      <c r="E25" s="295">
        <v>36128.304600000003</v>
      </c>
      <c r="F25" s="295">
        <v>58864.512900000002</v>
      </c>
      <c r="G25" s="295">
        <v>67126.727899999998</v>
      </c>
      <c r="H25" s="295">
        <v>48787.898999999998</v>
      </c>
      <c r="I25" s="296">
        <v>21.01</v>
      </c>
      <c r="J25" s="296">
        <v>3.04</v>
      </c>
      <c r="K25" s="296">
        <v>11.34</v>
      </c>
      <c r="L25" s="296">
        <v>171.9153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0.39090000000000003</v>
      </c>
      <c r="C26" s="288">
        <v>41915.236499999999</v>
      </c>
      <c r="D26" s="289">
        <v>27661.2408</v>
      </c>
      <c r="E26" s="289">
        <v>32931.811300000001</v>
      </c>
      <c r="F26" s="289">
        <v>52588.101499999997</v>
      </c>
      <c r="G26" s="289">
        <v>68937.115099999995</v>
      </c>
      <c r="H26" s="289">
        <v>45662.263400000003</v>
      </c>
      <c r="I26" s="290">
        <v>14.09</v>
      </c>
      <c r="J26" s="290">
        <v>2.79</v>
      </c>
      <c r="K26" s="290">
        <v>10.220000000000001</v>
      </c>
      <c r="L26" s="290">
        <v>174.5745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1.8149999999999999</v>
      </c>
      <c r="C27" s="294">
        <v>44180.922500000001</v>
      </c>
      <c r="D27" s="295">
        <v>31754.4735</v>
      </c>
      <c r="E27" s="295">
        <v>36392.391199999998</v>
      </c>
      <c r="F27" s="295">
        <v>56213.653400000003</v>
      </c>
      <c r="G27" s="295">
        <v>72465.710099999997</v>
      </c>
      <c r="H27" s="295">
        <v>50634.952599999997</v>
      </c>
      <c r="I27" s="296">
        <v>12.49</v>
      </c>
      <c r="J27" s="296">
        <v>2.21</v>
      </c>
      <c r="K27" s="296">
        <v>11.06</v>
      </c>
      <c r="L27" s="296">
        <v>172.0444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0.67569999999999997</v>
      </c>
      <c r="C28" s="288">
        <v>35369.0651</v>
      </c>
      <c r="D28" s="289">
        <v>20609.164700000001</v>
      </c>
      <c r="E28" s="289">
        <v>20609.164700000001</v>
      </c>
      <c r="F28" s="289">
        <v>52908.581700000002</v>
      </c>
      <c r="G28" s="289">
        <v>67859.962899999999</v>
      </c>
      <c r="H28" s="289">
        <v>39256.6351</v>
      </c>
      <c r="I28" s="290">
        <v>17.149999999999999</v>
      </c>
      <c r="J28" s="290">
        <v>1.79</v>
      </c>
      <c r="K28" s="290">
        <v>9.5299999999999994</v>
      </c>
      <c r="L28" s="290">
        <v>176.65899999999999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4.1687000000000003</v>
      </c>
      <c r="C29" s="294">
        <v>63672.553999999996</v>
      </c>
      <c r="D29" s="295">
        <v>39126.375</v>
      </c>
      <c r="E29" s="295">
        <v>51219.741300000002</v>
      </c>
      <c r="F29" s="295">
        <v>68830.068700000003</v>
      </c>
      <c r="G29" s="295">
        <v>76130.839800000002</v>
      </c>
      <c r="H29" s="295">
        <v>61217.303599999999</v>
      </c>
      <c r="I29" s="296">
        <v>15.27</v>
      </c>
      <c r="J29" s="296">
        <v>1.63</v>
      </c>
      <c r="K29" s="296">
        <v>10.66</v>
      </c>
      <c r="L29" s="296">
        <v>166.37530000000001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0.98699999999999999</v>
      </c>
      <c r="C30" s="288">
        <v>53602.9107</v>
      </c>
      <c r="D30" s="289">
        <v>31418.523099999999</v>
      </c>
      <c r="E30" s="289">
        <v>43411.1518</v>
      </c>
      <c r="F30" s="289">
        <v>62921.323400000001</v>
      </c>
      <c r="G30" s="289">
        <v>71749.583700000003</v>
      </c>
      <c r="H30" s="289">
        <v>54328.955099999999</v>
      </c>
      <c r="I30" s="290">
        <v>15.45</v>
      </c>
      <c r="J30" s="290">
        <v>1.55</v>
      </c>
      <c r="K30" s="290">
        <v>9.52</v>
      </c>
      <c r="L30" s="290">
        <v>166.92580000000001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0.18990000000000001</v>
      </c>
      <c r="C31" s="294">
        <v>55537.977500000001</v>
      </c>
      <c r="D31" s="295">
        <v>37736.6198</v>
      </c>
      <c r="E31" s="295">
        <v>46870.759299999998</v>
      </c>
      <c r="F31" s="295">
        <v>64706.137499999997</v>
      </c>
      <c r="G31" s="295">
        <v>73400.473899999997</v>
      </c>
      <c r="H31" s="295">
        <v>56903.239000000001</v>
      </c>
      <c r="I31" s="296">
        <v>12.27</v>
      </c>
      <c r="J31" s="296">
        <v>3.05</v>
      </c>
      <c r="K31" s="296">
        <v>10.71</v>
      </c>
      <c r="L31" s="296">
        <v>170.38990000000001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9.5200000000000007E-2</v>
      </c>
      <c r="C32" s="288">
        <v>76367.455100000006</v>
      </c>
      <c r="D32" s="289">
        <v>34620.2863</v>
      </c>
      <c r="E32" s="289">
        <v>53154.787600000003</v>
      </c>
      <c r="F32" s="289">
        <v>101809.2721</v>
      </c>
      <c r="G32" s="289">
        <v>126397.82060000001</v>
      </c>
      <c r="H32" s="289">
        <v>80509.888600000006</v>
      </c>
      <c r="I32" s="290">
        <v>11.69</v>
      </c>
      <c r="J32" s="290">
        <v>5.75</v>
      </c>
      <c r="K32" s="290">
        <v>9.83</v>
      </c>
      <c r="L32" s="290">
        <v>167.46960000000001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1.4552</v>
      </c>
      <c r="C33" s="294">
        <v>60027.4087</v>
      </c>
      <c r="D33" s="295">
        <v>33846.9035</v>
      </c>
      <c r="E33" s="295">
        <v>42680.043400000002</v>
      </c>
      <c r="F33" s="295">
        <v>77659.266199999998</v>
      </c>
      <c r="G33" s="295">
        <v>95820.700200000007</v>
      </c>
      <c r="H33" s="295">
        <v>62996.239300000001</v>
      </c>
      <c r="I33" s="296">
        <v>12.84</v>
      </c>
      <c r="J33" s="296">
        <v>11.57</v>
      </c>
      <c r="K33" s="296">
        <v>9.39</v>
      </c>
      <c r="L33" s="296">
        <v>182.75700000000001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1.5872999999999999</v>
      </c>
      <c r="C34" s="288">
        <v>38110.955300000001</v>
      </c>
      <c r="D34" s="289">
        <v>20670.421900000001</v>
      </c>
      <c r="E34" s="289">
        <v>32055.577000000001</v>
      </c>
      <c r="F34" s="289">
        <v>42872.353999999999</v>
      </c>
      <c r="G34" s="289">
        <v>48491.335899999998</v>
      </c>
      <c r="H34" s="289">
        <v>37293.099600000001</v>
      </c>
      <c r="I34" s="290">
        <v>7.44</v>
      </c>
      <c r="J34" s="290">
        <v>16.29</v>
      </c>
      <c r="K34" s="290">
        <v>9.25</v>
      </c>
      <c r="L34" s="290">
        <v>173.38480000000001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4.2700000000000002E-2</v>
      </c>
      <c r="C35" s="294">
        <v>28605.9202</v>
      </c>
      <c r="D35" s="295">
        <v>22990.925299999999</v>
      </c>
      <c r="E35" s="295">
        <v>25698.469700000001</v>
      </c>
      <c r="F35" s="295">
        <v>32597.665700000001</v>
      </c>
      <c r="G35" s="295">
        <v>38126.808599999997</v>
      </c>
      <c r="H35" s="295">
        <v>29696.0589</v>
      </c>
      <c r="I35" s="296">
        <v>6.8</v>
      </c>
      <c r="J35" s="296">
        <v>6.56</v>
      </c>
      <c r="K35" s="296">
        <v>10.61</v>
      </c>
      <c r="L35" s="296">
        <v>178.8929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0.15429999999999999</v>
      </c>
      <c r="C36" s="288">
        <v>53250.891799999998</v>
      </c>
      <c r="D36" s="289">
        <v>32444.312300000001</v>
      </c>
      <c r="E36" s="289">
        <v>39354.398300000001</v>
      </c>
      <c r="F36" s="289">
        <v>78652.0432</v>
      </c>
      <c r="G36" s="289">
        <v>116924.0239</v>
      </c>
      <c r="H36" s="289">
        <v>62906.127999999997</v>
      </c>
      <c r="I36" s="290">
        <v>42.55</v>
      </c>
      <c r="J36" s="290">
        <v>0.95</v>
      </c>
      <c r="K36" s="290">
        <v>16.39</v>
      </c>
      <c r="L36" s="290">
        <v>170.1747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0.2316</v>
      </c>
      <c r="C37" s="294">
        <v>58976.351799999997</v>
      </c>
      <c r="D37" s="295">
        <v>38598.087399999997</v>
      </c>
      <c r="E37" s="295">
        <v>49536.042200000004</v>
      </c>
      <c r="F37" s="295">
        <v>64576.846799999999</v>
      </c>
      <c r="G37" s="295">
        <v>79273.453500000003</v>
      </c>
      <c r="H37" s="295">
        <v>67546.948000000004</v>
      </c>
      <c r="I37" s="296">
        <v>21.68</v>
      </c>
      <c r="J37" s="296">
        <v>1.98</v>
      </c>
      <c r="K37" s="296">
        <v>14.16</v>
      </c>
      <c r="L37" s="296">
        <v>165.1046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0.67730000000000001</v>
      </c>
      <c r="C38" s="288">
        <v>51538.796399999999</v>
      </c>
      <c r="D38" s="289">
        <v>31586.997899999998</v>
      </c>
      <c r="E38" s="289">
        <v>36836.937899999997</v>
      </c>
      <c r="F38" s="289">
        <v>62586.8007</v>
      </c>
      <c r="G38" s="289">
        <v>77900.230200000005</v>
      </c>
      <c r="H38" s="289">
        <v>53983.200100000002</v>
      </c>
      <c r="I38" s="290">
        <v>14.69</v>
      </c>
      <c r="J38" s="290">
        <v>0.4</v>
      </c>
      <c r="K38" s="290">
        <v>10.74</v>
      </c>
      <c r="L38" s="290">
        <v>170.42590000000001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0.49819999999999998</v>
      </c>
      <c r="C39" s="294">
        <v>41897.592700000001</v>
      </c>
      <c r="D39" s="295">
        <v>28303.9254</v>
      </c>
      <c r="E39" s="295">
        <v>34405.5913</v>
      </c>
      <c r="F39" s="295">
        <v>52915.035300000003</v>
      </c>
      <c r="G39" s="295">
        <v>75695.5239</v>
      </c>
      <c r="H39" s="295">
        <v>47124.486499999999</v>
      </c>
      <c r="I39" s="296">
        <v>21.68</v>
      </c>
      <c r="J39" s="296">
        <v>0.6</v>
      </c>
      <c r="K39" s="296">
        <v>10.87</v>
      </c>
      <c r="L39" s="296">
        <v>173.62909999999999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0.2324</v>
      </c>
      <c r="C40" s="288">
        <v>46225.756300000001</v>
      </c>
      <c r="D40" s="289">
        <v>32843.877399999998</v>
      </c>
      <c r="E40" s="289">
        <v>37839.468800000002</v>
      </c>
      <c r="F40" s="289">
        <v>62256.646500000003</v>
      </c>
      <c r="G40" s="289">
        <v>92394.168699999995</v>
      </c>
      <c r="H40" s="289">
        <v>56502.4352</v>
      </c>
      <c r="I40" s="290">
        <v>17.34</v>
      </c>
      <c r="J40" s="290">
        <v>0.46</v>
      </c>
      <c r="K40" s="290">
        <v>12.02</v>
      </c>
      <c r="L40" s="290">
        <v>173.82069999999999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0.52790000000000004</v>
      </c>
      <c r="C41" s="294">
        <v>50288.261700000003</v>
      </c>
      <c r="D41" s="295">
        <v>33941.355600000003</v>
      </c>
      <c r="E41" s="295">
        <v>38965.279999999999</v>
      </c>
      <c r="F41" s="295">
        <v>68248.897800000006</v>
      </c>
      <c r="G41" s="295">
        <v>95124.377699999997</v>
      </c>
      <c r="H41" s="295">
        <v>59840.671600000001</v>
      </c>
      <c r="I41" s="296">
        <v>14.05</v>
      </c>
      <c r="J41" s="296">
        <v>1.07</v>
      </c>
      <c r="K41" s="296">
        <v>10.3</v>
      </c>
      <c r="L41" s="296">
        <v>173.49250000000001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0.1022</v>
      </c>
      <c r="C42" s="288">
        <v>48632.540300000001</v>
      </c>
      <c r="D42" s="289">
        <v>29564.295600000001</v>
      </c>
      <c r="E42" s="289">
        <v>36156.962800000001</v>
      </c>
      <c r="F42" s="289">
        <v>63297.310299999997</v>
      </c>
      <c r="G42" s="289">
        <v>73215.521900000007</v>
      </c>
      <c r="H42" s="289">
        <v>53892.248200000002</v>
      </c>
      <c r="I42" s="290">
        <v>16.2</v>
      </c>
      <c r="J42" s="290">
        <v>1.1599999999999999</v>
      </c>
      <c r="K42" s="290">
        <v>10.99</v>
      </c>
      <c r="L42" s="290">
        <v>170.5308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0.55310000000000004</v>
      </c>
      <c r="C43" s="294">
        <v>50877.034800000001</v>
      </c>
      <c r="D43" s="295">
        <v>29955.3609</v>
      </c>
      <c r="E43" s="295">
        <v>36132.380599999997</v>
      </c>
      <c r="F43" s="295">
        <v>66237.303100000005</v>
      </c>
      <c r="G43" s="295">
        <v>87148.117700000003</v>
      </c>
      <c r="H43" s="295">
        <v>54794.5173</v>
      </c>
      <c r="I43" s="296">
        <v>16.32</v>
      </c>
      <c r="J43" s="296">
        <v>0.28999999999999998</v>
      </c>
      <c r="K43" s="296">
        <v>10.45</v>
      </c>
      <c r="L43" s="296">
        <v>172.43979999999999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4.3099999999999999E-2</v>
      </c>
      <c r="C44" s="288">
        <v>47548.081700000002</v>
      </c>
      <c r="D44" s="289">
        <v>34361.196300000003</v>
      </c>
      <c r="E44" s="289">
        <v>37585.574800000002</v>
      </c>
      <c r="F44" s="289">
        <v>62633.602700000003</v>
      </c>
      <c r="G44" s="289">
        <v>87964.683399999994</v>
      </c>
      <c r="H44" s="289">
        <v>53073.204700000002</v>
      </c>
      <c r="I44" s="290">
        <v>18.34</v>
      </c>
      <c r="J44" s="290">
        <v>0.61</v>
      </c>
      <c r="K44" s="290">
        <v>11.13</v>
      </c>
      <c r="L44" s="290">
        <v>170.01920000000001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1.5067999999999999</v>
      </c>
      <c r="C45" s="294">
        <v>51426.049899999998</v>
      </c>
      <c r="D45" s="295">
        <v>32050.3236</v>
      </c>
      <c r="E45" s="295">
        <v>39011.033600000002</v>
      </c>
      <c r="F45" s="295">
        <v>75833.192800000004</v>
      </c>
      <c r="G45" s="295">
        <v>107853.75079999999</v>
      </c>
      <c r="H45" s="295">
        <v>62991.123399999997</v>
      </c>
      <c r="I45" s="296">
        <v>21.63</v>
      </c>
      <c r="J45" s="296">
        <v>0.54</v>
      </c>
      <c r="K45" s="296">
        <v>9.89</v>
      </c>
      <c r="L45" s="296">
        <v>172.06129999999999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0.94789999999999996</v>
      </c>
      <c r="C46" s="288">
        <v>67608.112299999993</v>
      </c>
      <c r="D46" s="289">
        <v>41378.464099999997</v>
      </c>
      <c r="E46" s="289">
        <v>54881.167699999998</v>
      </c>
      <c r="F46" s="289">
        <v>78963.875400000004</v>
      </c>
      <c r="G46" s="289">
        <v>98382.628700000001</v>
      </c>
      <c r="H46" s="289">
        <v>71235.136599999998</v>
      </c>
      <c r="I46" s="290">
        <v>14.19</v>
      </c>
      <c r="J46" s="290">
        <v>2.29</v>
      </c>
      <c r="K46" s="290">
        <v>8.9700000000000006</v>
      </c>
      <c r="L46" s="290">
        <v>165.71369999999999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8.9399999999999993E-2</v>
      </c>
      <c r="C47" s="294">
        <v>56100.408100000001</v>
      </c>
      <c r="D47" s="295">
        <v>34618.487500000003</v>
      </c>
      <c r="E47" s="295">
        <v>42421.856599999999</v>
      </c>
      <c r="F47" s="295">
        <v>72854.168699999995</v>
      </c>
      <c r="G47" s="295">
        <v>84435.758100000006</v>
      </c>
      <c r="H47" s="295">
        <v>58859.959199999998</v>
      </c>
      <c r="I47" s="296">
        <v>12.23</v>
      </c>
      <c r="J47" s="296">
        <v>5.25</v>
      </c>
      <c r="K47" s="296">
        <v>9.3800000000000008</v>
      </c>
      <c r="L47" s="296">
        <v>170.03639999999999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0.63939999999999997</v>
      </c>
      <c r="C48" s="288">
        <v>57330.253599999996</v>
      </c>
      <c r="D48" s="289">
        <v>33867.5461</v>
      </c>
      <c r="E48" s="289">
        <v>45220.108500000002</v>
      </c>
      <c r="F48" s="289">
        <v>93929.346999999994</v>
      </c>
      <c r="G48" s="289">
        <v>134408.9883</v>
      </c>
      <c r="H48" s="289">
        <v>73945.380499999999</v>
      </c>
      <c r="I48" s="290">
        <v>15.12</v>
      </c>
      <c r="J48" s="290">
        <v>2.52</v>
      </c>
      <c r="K48" s="290">
        <v>10.1</v>
      </c>
      <c r="L48" s="290">
        <v>172.4263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5.9700000000000003E-2</v>
      </c>
      <c r="C49" s="294">
        <v>62152.426399999997</v>
      </c>
      <c r="D49" s="295">
        <v>34933.092499999999</v>
      </c>
      <c r="E49" s="295">
        <v>43911.9107</v>
      </c>
      <c r="F49" s="295">
        <v>72644.535199999998</v>
      </c>
      <c r="G49" s="295">
        <v>89534.709900000002</v>
      </c>
      <c r="H49" s="295">
        <v>61726.590600000003</v>
      </c>
      <c r="I49" s="296">
        <v>13.84</v>
      </c>
      <c r="J49" s="296">
        <v>2.63</v>
      </c>
      <c r="K49" s="296">
        <v>10.74</v>
      </c>
      <c r="L49" s="296">
        <v>171.6584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6.4100000000000004E-2</v>
      </c>
      <c r="C50" s="288">
        <v>71441.905499999993</v>
      </c>
      <c r="D50" s="289">
        <v>43922.461199999998</v>
      </c>
      <c r="E50" s="289">
        <v>56099.255599999997</v>
      </c>
      <c r="F50" s="289">
        <v>84957.861300000004</v>
      </c>
      <c r="G50" s="289">
        <v>135265.44899999999</v>
      </c>
      <c r="H50" s="289">
        <v>81539.570800000001</v>
      </c>
      <c r="I50" s="290">
        <v>17.260000000000002</v>
      </c>
      <c r="J50" s="290">
        <v>1.18</v>
      </c>
      <c r="K50" s="290">
        <v>10.64</v>
      </c>
      <c r="L50" s="290">
        <v>169.09030000000001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0.24379999999999999</v>
      </c>
      <c r="C51" s="294">
        <v>60211.441700000003</v>
      </c>
      <c r="D51" s="295">
        <v>33042.721100000002</v>
      </c>
      <c r="E51" s="295">
        <v>46124.567199999998</v>
      </c>
      <c r="F51" s="295">
        <v>71096.810200000007</v>
      </c>
      <c r="G51" s="295">
        <v>100381.0674</v>
      </c>
      <c r="H51" s="295">
        <v>62346.036399999997</v>
      </c>
      <c r="I51" s="296">
        <v>16.510000000000002</v>
      </c>
      <c r="J51" s="296">
        <v>0.52</v>
      </c>
      <c r="K51" s="296">
        <v>11.33</v>
      </c>
      <c r="L51" s="296">
        <v>170.5206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5.7799999999999997E-2</v>
      </c>
      <c r="C52" s="288">
        <v>27831.152300000002</v>
      </c>
      <c r="D52" s="289">
        <v>21201.390100000001</v>
      </c>
      <c r="E52" s="289">
        <v>22643.020199999999</v>
      </c>
      <c r="F52" s="289">
        <v>35124.499799999998</v>
      </c>
      <c r="G52" s="289">
        <v>45028.737000000001</v>
      </c>
      <c r="H52" s="289">
        <v>31017.8004</v>
      </c>
      <c r="I52" s="290">
        <v>9.8699999999999992</v>
      </c>
      <c r="J52" s="290">
        <v>3.59</v>
      </c>
      <c r="K52" s="290">
        <v>12.51</v>
      </c>
      <c r="L52" s="290">
        <v>174.8914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7.1599999999999997E-2</v>
      </c>
      <c r="C53" s="294">
        <v>25446.885399999999</v>
      </c>
      <c r="D53" s="295">
        <v>16147.75</v>
      </c>
      <c r="E53" s="295">
        <v>19568.174800000001</v>
      </c>
      <c r="F53" s="295">
        <v>27462.6829</v>
      </c>
      <c r="G53" s="295">
        <v>33303.620699999999</v>
      </c>
      <c r="H53" s="295">
        <v>24793.0206</v>
      </c>
      <c r="I53" s="296">
        <v>16.63</v>
      </c>
      <c r="J53" s="296">
        <v>3.39</v>
      </c>
      <c r="K53" s="296">
        <v>11.46</v>
      </c>
      <c r="L53" s="296">
        <v>174.1258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1.0492999999999999</v>
      </c>
      <c r="C54" s="288">
        <v>42160.751600000003</v>
      </c>
      <c r="D54" s="289">
        <v>28169.752700000001</v>
      </c>
      <c r="E54" s="289">
        <v>35520.404300000002</v>
      </c>
      <c r="F54" s="289">
        <v>51940.865299999998</v>
      </c>
      <c r="G54" s="289">
        <v>65228.428800000002</v>
      </c>
      <c r="H54" s="289">
        <v>45276.2402</v>
      </c>
      <c r="I54" s="290">
        <v>12.71</v>
      </c>
      <c r="J54" s="290">
        <v>3.83</v>
      </c>
      <c r="K54" s="290">
        <v>10.39</v>
      </c>
      <c r="L54" s="290">
        <v>170.72970000000001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0.85589999999999999</v>
      </c>
      <c r="C55" s="294">
        <v>39177.708200000001</v>
      </c>
      <c r="D55" s="295">
        <v>21181.774099999999</v>
      </c>
      <c r="E55" s="295">
        <v>31681.697</v>
      </c>
      <c r="F55" s="295">
        <v>51676.053099999997</v>
      </c>
      <c r="G55" s="295">
        <v>66977.890199999994</v>
      </c>
      <c r="H55" s="295">
        <v>42456.6397</v>
      </c>
      <c r="I55" s="296">
        <v>19.27</v>
      </c>
      <c r="J55" s="296">
        <v>4.0999999999999996</v>
      </c>
      <c r="K55" s="296">
        <v>9.58</v>
      </c>
      <c r="L55" s="296">
        <v>171.93629999999999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6.9236000000000004</v>
      </c>
      <c r="C56" s="288">
        <v>43640.253100000002</v>
      </c>
      <c r="D56" s="289">
        <v>27181.5373</v>
      </c>
      <c r="E56" s="289">
        <v>33959.475599999998</v>
      </c>
      <c r="F56" s="289">
        <v>55840.931799999998</v>
      </c>
      <c r="G56" s="289">
        <v>63820.0743</v>
      </c>
      <c r="H56" s="289">
        <v>45769.533000000003</v>
      </c>
      <c r="I56" s="290">
        <v>19.03</v>
      </c>
      <c r="J56" s="290">
        <v>2.33</v>
      </c>
      <c r="K56" s="290">
        <v>10.64</v>
      </c>
      <c r="L56" s="290">
        <v>171.67400000000001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1.6607000000000001</v>
      </c>
      <c r="C57" s="294">
        <v>38191.233999999997</v>
      </c>
      <c r="D57" s="295">
        <v>26499.265800000001</v>
      </c>
      <c r="E57" s="295">
        <v>32547.757099999999</v>
      </c>
      <c r="F57" s="295">
        <v>44448.113100000002</v>
      </c>
      <c r="G57" s="295">
        <v>55888.6751</v>
      </c>
      <c r="H57" s="295">
        <v>39967.442199999998</v>
      </c>
      <c r="I57" s="296">
        <v>12.2</v>
      </c>
      <c r="J57" s="296">
        <v>3.87</v>
      </c>
      <c r="K57" s="296">
        <v>10.99</v>
      </c>
      <c r="L57" s="296">
        <v>171.7732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5.3699999999999998E-2</v>
      </c>
      <c r="C58" s="288">
        <v>37024.6273</v>
      </c>
      <c r="D58" s="289">
        <v>26820.591</v>
      </c>
      <c r="E58" s="289">
        <v>27677.2611</v>
      </c>
      <c r="F58" s="289">
        <v>50542.887699999999</v>
      </c>
      <c r="G58" s="289">
        <v>55247.244400000003</v>
      </c>
      <c r="H58" s="289">
        <v>41287.727599999998</v>
      </c>
      <c r="I58" s="290">
        <v>17.43</v>
      </c>
      <c r="J58" s="290">
        <v>3.9</v>
      </c>
      <c r="K58" s="290">
        <v>12.76</v>
      </c>
      <c r="L58" s="290">
        <v>166.3775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2.7031000000000001</v>
      </c>
      <c r="C59" s="294">
        <v>36951.752699999997</v>
      </c>
      <c r="D59" s="295">
        <v>26780.877799999998</v>
      </c>
      <c r="E59" s="295">
        <v>31932.328799999999</v>
      </c>
      <c r="F59" s="295">
        <v>49399.838799999998</v>
      </c>
      <c r="G59" s="295">
        <v>63788.026299999998</v>
      </c>
      <c r="H59" s="295">
        <v>42768.975200000001</v>
      </c>
      <c r="I59" s="296">
        <v>12.59</v>
      </c>
      <c r="J59" s="296">
        <v>2.2000000000000002</v>
      </c>
      <c r="K59" s="296">
        <v>10.66</v>
      </c>
      <c r="L59" s="296">
        <v>173.5934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7.0095999999999998</v>
      </c>
      <c r="C60" s="288">
        <v>40241.193200000002</v>
      </c>
      <c r="D60" s="289">
        <v>27222.415700000001</v>
      </c>
      <c r="E60" s="289">
        <v>32433.081300000002</v>
      </c>
      <c r="F60" s="289">
        <v>50272.483399999997</v>
      </c>
      <c r="G60" s="289">
        <v>63907.5458</v>
      </c>
      <c r="H60" s="289">
        <v>42985.300300000003</v>
      </c>
      <c r="I60" s="290">
        <v>14.08</v>
      </c>
      <c r="J60" s="290">
        <v>5.46</v>
      </c>
      <c r="K60" s="290">
        <v>10.41</v>
      </c>
      <c r="L60" s="290">
        <v>175.02109999999999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4.9200000000000001E-2</v>
      </c>
      <c r="C61" s="294">
        <v>53081.648099999999</v>
      </c>
      <c r="D61" s="295">
        <v>39126.666799999999</v>
      </c>
      <c r="E61" s="295">
        <v>46310.743499999997</v>
      </c>
      <c r="F61" s="295">
        <v>60531.592400000001</v>
      </c>
      <c r="G61" s="295">
        <v>66166.606499999994</v>
      </c>
      <c r="H61" s="295">
        <v>53408.857300000003</v>
      </c>
      <c r="I61" s="296">
        <v>16.5</v>
      </c>
      <c r="J61" s="296">
        <v>16.100000000000001</v>
      </c>
      <c r="K61" s="296">
        <v>10.220000000000001</v>
      </c>
      <c r="L61" s="296">
        <v>168.17349999999999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0.20660000000000001</v>
      </c>
      <c r="C62" s="288">
        <v>34830.167099999999</v>
      </c>
      <c r="D62" s="289">
        <v>28447.308099999998</v>
      </c>
      <c r="E62" s="289">
        <v>31628.151399999999</v>
      </c>
      <c r="F62" s="289">
        <v>39469.2572</v>
      </c>
      <c r="G62" s="289">
        <v>44949.36</v>
      </c>
      <c r="H62" s="289">
        <v>35951.702299999997</v>
      </c>
      <c r="I62" s="290">
        <v>11.96</v>
      </c>
      <c r="J62" s="290">
        <v>15.42</v>
      </c>
      <c r="K62" s="290">
        <v>10.63</v>
      </c>
      <c r="L62" s="290">
        <v>169.68620000000001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0.221</v>
      </c>
      <c r="C63" s="294">
        <v>28894.332399999999</v>
      </c>
      <c r="D63" s="295">
        <v>18616.82</v>
      </c>
      <c r="E63" s="295">
        <v>23587.980500000001</v>
      </c>
      <c r="F63" s="295">
        <v>33231.244700000003</v>
      </c>
      <c r="G63" s="295">
        <v>40144.296499999997</v>
      </c>
      <c r="H63" s="295">
        <v>29945.692200000001</v>
      </c>
      <c r="I63" s="296">
        <v>12.85</v>
      </c>
      <c r="J63" s="296">
        <v>0.77</v>
      </c>
      <c r="K63" s="296">
        <v>11.23</v>
      </c>
      <c r="L63" s="296">
        <v>173.19640000000001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0.18590000000000001</v>
      </c>
      <c r="C64" s="288">
        <v>36673.173699999999</v>
      </c>
      <c r="D64" s="289">
        <v>27982.163400000001</v>
      </c>
      <c r="E64" s="289">
        <v>32134.619600000002</v>
      </c>
      <c r="F64" s="289">
        <v>44549.373099999997</v>
      </c>
      <c r="G64" s="289">
        <v>54237.280500000001</v>
      </c>
      <c r="H64" s="289">
        <v>39538.876799999998</v>
      </c>
      <c r="I64" s="290">
        <v>12.9</v>
      </c>
      <c r="J64" s="290">
        <v>14.63</v>
      </c>
      <c r="K64" s="290">
        <v>11.32</v>
      </c>
      <c r="L64" s="290">
        <v>182.9418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0.42280000000000001</v>
      </c>
      <c r="C65" s="294">
        <v>31105.736099999998</v>
      </c>
      <c r="D65" s="295">
        <v>25476.708699999999</v>
      </c>
      <c r="E65" s="295">
        <v>27524.4614</v>
      </c>
      <c r="F65" s="295">
        <v>36832.191899999998</v>
      </c>
      <c r="G65" s="295">
        <v>45224.522700000001</v>
      </c>
      <c r="H65" s="295">
        <v>33305.547500000001</v>
      </c>
      <c r="I65" s="296">
        <v>11.78</v>
      </c>
      <c r="J65" s="296">
        <v>9.23</v>
      </c>
      <c r="K65" s="296">
        <v>10.95</v>
      </c>
      <c r="L65" s="296">
        <v>177.13759999999999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4.8377999999999997</v>
      </c>
      <c r="C66" s="288">
        <v>30740.863600000001</v>
      </c>
      <c r="D66" s="289">
        <v>19274.226600000002</v>
      </c>
      <c r="E66" s="289">
        <v>21718.368200000001</v>
      </c>
      <c r="F66" s="289">
        <v>38127.0962</v>
      </c>
      <c r="G66" s="289">
        <v>43936.1158</v>
      </c>
      <c r="H66" s="289">
        <v>30747.727200000001</v>
      </c>
      <c r="I66" s="290">
        <v>7.4</v>
      </c>
      <c r="J66" s="290">
        <v>10.87</v>
      </c>
      <c r="K66" s="290">
        <v>9.24</v>
      </c>
      <c r="L66" s="290">
        <v>173.36510000000001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0.315</v>
      </c>
      <c r="C67" s="294">
        <v>24644.831200000001</v>
      </c>
      <c r="D67" s="295">
        <v>24644.831200000001</v>
      </c>
      <c r="E67" s="295">
        <v>24644.831200000001</v>
      </c>
      <c r="F67" s="295">
        <v>34022.918400000002</v>
      </c>
      <c r="G67" s="295">
        <v>39226.0023</v>
      </c>
      <c r="H67" s="295">
        <v>28871.0717</v>
      </c>
      <c r="I67" s="296">
        <v>1.79</v>
      </c>
      <c r="J67" s="296">
        <v>9.48</v>
      </c>
      <c r="K67" s="296">
        <v>8.65</v>
      </c>
      <c r="L67" s="296">
        <v>171.46449999999999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0.2404</v>
      </c>
      <c r="C68" s="288">
        <v>29074.340499999998</v>
      </c>
      <c r="D68" s="289">
        <v>23862.771400000001</v>
      </c>
      <c r="E68" s="289">
        <v>26765.561000000002</v>
      </c>
      <c r="F68" s="289">
        <v>32012.795600000001</v>
      </c>
      <c r="G68" s="289">
        <v>36103.157800000001</v>
      </c>
      <c r="H68" s="289">
        <v>29690.000400000001</v>
      </c>
      <c r="I68" s="290">
        <v>8.01</v>
      </c>
      <c r="J68" s="290">
        <v>3.31</v>
      </c>
      <c r="K68" s="290">
        <v>11.54</v>
      </c>
      <c r="L68" s="290">
        <v>173.65299999999999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0.40500000000000003</v>
      </c>
      <c r="C69" s="294">
        <v>30332.4058</v>
      </c>
      <c r="D69" s="295">
        <v>24068.5092</v>
      </c>
      <c r="E69" s="295">
        <v>27736.577799999999</v>
      </c>
      <c r="F69" s="295">
        <v>34097.281300000002</v>
      </c>
      <c r="G69" s="295">
        <v>37488.235200000003</v>
      </c>
      <c r="H69" s="295">
        <v>30611.06</v>
      </c>
      <c r="I69" s="296">
        <v>7.08</v>
      </c>
      <c r="J69" s="296">
        <v>18.64</v>
      </c>
      <c r="K69" s="296">
        <v>9.17</v>
      </c>
      <c r="L69" s="296">
        <v>171.1354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0.69410000000000005</v>
      </c>
      <c r="C70" s="288">
        <v>37634.959600000002</v>
      </c>
      <c r="D70" s="289">
        <v>26024.231199999998</v>
      </c>
      <c r="E70" s="289">
        <v>31410.470099999999</v>
      </c>
      <c r="F70" s="289">
        <v>47307.408799999997</v>
      </c>
      <c r="G70" s="289">
        <v>58006.919199999997</v>
      </c>
      <c r="H70" s="289">
        <v>40761.532299999999</v>
      </c>
      <c r="I70" s="290">
        <v>20.25</v>
      </c>
      <c r="J70" s="290">
        <v>0.73</v>
      </c>
      <c r="K70" s="290">
        <v>11.21</v>
      </c>
      <c r="L70" s="290">
        <v>172.25460000000001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5.069</v>
      </c>
      <c r="C71" s="294">
        <v>31657.666399999998</v>
      </c>
      <c r="D71" s="295">
        <v>16969.274300000001</v>
      </c>
      <c r="E71" s="295">
        <v>24043.234799999998</v>
      </c>
      <c r="F71" s="295">
        <v>41663.084999999999</v>
      </c>
      <c r="G71" s="295">
        <v>54745.0262</v>
      </c>
      <c r="H71" s="295">
        <v>35096.238700000002</v>
      </c>
      <c r="I71" s="296">
        <v>16.77</v>
      </c>
      <c r="J71" s="296">
        <v>0.87</v>
      </c>
      <c r="K71" s="296">
        <v>11.02</v>
      </c>
      <c r="L71" s="296">
        <v>172.03290000000001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0.2429</v>
      </c>
      <c r="C72" s="288">
        <v>36539.690600000002</v>
      </c>
      <c r="D72" s="289">
        <v>26507.342199999999</v>
      </c>
      <c r="E72" s="289">
        <v>32410.623</v>
      </c>
      <c r="F72" s="289">
        <v>45830.681400000001</v>
      </c>
      <c r="G72" s="289">
        <v>68899.941600000006</v>
      </c>
      <c r="H72" s="289">
        <v>43850.0861</v>
      </c>
      <c r="I72" s="290">
        <v>21.2</v>
      </c>
      <c r="J72" s="290">
        <v>0.03</v>
      </c>
      <c r="K72" s="290">
        <v>11.29</v>
      </c>
      <c r="L72" s="290">
        <v>169.3605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5.0723000000000003</v>
      </c>
      <c r="C73" s="294">
        <v>32101.965400000001</v>
      </c>
      <c r="D73" s="295">
        <v>14106.6157</v>
      </c>
      <c r="E73" s="295">
        <v>20449.3956</v>
      </c>
      <c r="F73" s="295">
        <v>47237.437100000003</v>
      </c>
      <c r="G73" s="295">
        <v>66125.059699999998</v>
      </c>
      <c r="H73" s="295">
        <v>37608.094899999996</v>
      </c>
      <c r="I73" s="296">
        <v>22.85</v>
      </c>
      <c r="J73" s="296">
        <v>0.56999999999999995</v>
      </c>
      <c r="K73" s="296">
        <v>10.81</v>
      </c>
      <c r="L73" s="296">
        <v>173.02940000000001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2.3045</v>
      </c>
      <c r="C74" s="288">
        <v>39078.895199999999</v>
      </c>
      <c r="D74" s="289">
        <v>15316.0918</v>
      </c>
      <c r="E74" s="289">
        <v>28949.116000000002</v>
      </c>
      <c r="F74" s="289">
        <v>47962.211900000002</v>
      </c>
      <c r="G74" s="289">
        <v>65237.8724</v>
      </c>
      <c r="H74" s="289">
        <v>41241.2696</v>
      </c>
      <c r="I74" s="290">
        <v>13.91</v>
      </c>
      <c r="J74" s="290">
        <v>0.52</v>
      </c>
      <c r="K74" s="290">
        <v>9.92</v>
      </c>
      <c r="L74" s="290">
        <v>171.91030000000001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0.73899999999999999</v>
      </c>
      <c r="C75" s="294">
        <v>36200.509599999998</v>
      </c>
      <c r="D75" s="295">
        <v>27197.777900000001</v>
      </c>
      <c r="E75" s="295">
        <v>30963.728299999999</v>
      </c>
      <c r="F75" s="295">
        <v>46179.956400000003</v>
      </c>
      <c r="G75" s="295">
        <v>58385.3609</v>
      </c>
      <c r="H75" s="295">
        <v>40847.096799999999</v>
      </c>
      <c r="I75" s="296">
        <v>15.25</v>
      </c>
      <c r="J75" s="296">
        <v>0.96</v>
      </c>
      <c r="K75" s="296">
        <v>10.68</v>
      </c>
      <c r="L75" s="296">
        <v>170.9297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4.4248000000000003</v>
      </c>
      <c r="C76" s="288">
        <v>29948.749100000001</v>
      </c>
      <c r="D76" s="289">
        <v>19098.591899999999</v>
      </c>
      <c r="E76" s="289">
        <v>20691.868900000001</v>
      </c>
      <c r="F76" s="289">
        <v>38829.789100000002</v>
      </c>
      <c r="G76" s="289">
        <v>49046.230600000003</v>
      </c>
      <c r="H76" s="289">
        <v>33463.262499999997</v>
      </c>
      <c r="I76" s="290">
        <v>22.96</v>
      </c>
      <c r="J76" s="290">
        <v>0.83</v>
      </c>
      <c r="K76" s="290">
        <v>10.02</v>
      </c>
      <c r="L76" s="290">
        <v>173.01220000000001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1.4117</v>
      </c>
      <c r="C77" s="294">
        <v>42104.078600000001</v>
      </c>
      <c r="D77" s="295">
        <v>23743.294399999999</v>
      </c>
      <c r="E77" s="295">
        <v>32631.157899999998</v>
      </c>
      <c r="F77" s="295">
        <v>51620.063800000004</v>
      </c>
      <c r="G77" s="295">
        <v>73077.845400000006</v>
      </c>
      <c r="H77" s="295">
        <v>46808.082699999999</v>
      </c>
      <c r="I77" s="296">
        <v>16.920000000000002</v>
      </c>
      <c r="J77" s="296">
        <v>2.56</v>
      </c>
      <c r="K77" s="296">
        <v>10.53</v>
      </c>
      <c r="L77" s="296">
        <v>173.50149999999999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3.4599999999999999E-2</v>
      </c>
      <c r="C78" s="288">
        <v>34385.263800000001</v>
      </c>
      <c r="D78" s="289">
        <v>19655.440900000001</v>
      </c>
      <c r="E78" s="289">
        <v>28144.945599999999</v>
      </c>
      <c r="F78" s="289">
        <v>41265.777800000003</v>
      </c>
      <c r="G78" s="289">
        <v>44920.120300000002</v>
      </c>
      <c r="H78" s="289">
        <v>35794.845099999999</v>
      </c>
      <c r="I78" s="290">
        <v>14.72</v>
      </c>
      <c r="J78" s="290">
        <v>0.64</v>
      </c>
      <c r="K78" s="290">
        <v>11.44</v>
      </c>
      <c r="L78" s="290">
        <v>167.548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3.4268999999999998</v>
      </c>
      <c r="C79" s="294">
        <v>36416.857199999999</v>
      </c>
      <c r="D79" s="295">
        <v>24362.587200000002</v>
      </c>
      <c r="E79" s="295">
        <v>28727.952600000001</v>
      </c>
      <c r="F79" s="295">
        <v>43827.268799999998</v>
      </c>
      <c r="G79" s="295">
        <v>57938.174200000001</v>
      </c>
      <c r="H79" s="295">
        <v>39317.609499999999</v>
      </c>
      <c r="I79" s="296">
        <v>14.5</v>
      </c>
      <c r="J79" s="296">
        <v>1.7</v>
      </c>
      <c r="K79" s="296">
        <v>10.62</v>
      </c>
      <c r="L79" s="296">
        <v>172.76079999999999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0.1242</v>
      </c>
      <c r="C80" s="288">
        <v>26209.1211</v>
      </c>
      <c r="D80" s="289">
        <v>20305.672900000001</v>
      </c>
      <c r="E80" s="289">
        <v>21626.051599999999</v>
      </c>
      <c r="F80" s="289">
        <v>31377.183099999998</v>
      </c>
      <c r="G80" s="289">
        <v>44570.635399999999</v>
      </c>
      <c r="H80" s="289">
        <v>29266.8662</v>
      </c>
      <c r="I80" s="290">
        <v>7.41</v>
      </c>
      <c r="J80" s="290">
        <v>7.62</v>
      </c>
      <c r="K80" s="290">
        <v>11.27</v>
      </c>
      <c r="L80" s="290">
        <v>176.16290000000001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0.12570000000000001</v>
      </c>
      <c r="C81" s="294">
        <v>26491.216400000001</v>
      </c>
      <c r="D81" s="295">
        <v>20379.333500000001</v>
      </c>
      <c r="E81" s="295">
        <v>23310.807499999999</v>
      </c>
      <c r="F81" s="295">
        <v>29481.379099999998</v>
      </c>
      <c r="G81" s="295">
        <v>33106.558400000002</v>
      </c>
      <c r="H81" s="295">
        <v>27101.728200000001</v>
      </c>
      <c r="I81" s="296">
        <v>12.09</v>
      </c>
      <c r="J81" s="296">
        <v>2.38</v>
      </c>
      <c r="K81" s="296">
        <v>10.85</v>
      </c>
      <c r="L81" s="296">
        <v>169.89779999999999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6.7599999999999993E-2</v>
      </c>
      <c r="C82" s="288">
        <v>31266.852500000001</v>
      </c>
      <c r="D82" s="289">
        <v>22355.125800000002</v>
      </c>
      <c r="E82" s="289">
        <v>25479.8</v>
      </c>
      <c r="F82" s="289">
        <v>39844.1702</v>
      </c>
      <c r="G82" s="289">
        <v>46554.610399999998</v>
      </c>
      <c r="H82" s="289">
        <v>33990.323199999999</v>
      </c>
      <c r="I82" s="290">
        <v>9.69</v>
      </c>
      <c r="J82" s="290">
        <v>6.73</v>
      </c>
      <c r="K82" s="290">
        <v>8.9600000000000009</v>
      </c>
      <c r="L82" s="290">
        <v>180.501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0.90510000000000002</v>
      </c>
      <c r="C83" s="294">
        <v>32642.981800000001</v>
      </c>
      <c r="D83" s="295">
        <v>19561.290499999999</v>
      </c>
      <c r="E83" s="295">
        <v>29511.384300000002</v>
      </c>
      <c r="F83" s="295">
        <v>44991.485000000001</v>
      </c>
      <c r="G83" s="295">
        <v>62125.390399999997</v>
      </c>
      <c r="H83" s="295">
        <v>39420.095699999998</v>
      </c>
      <c r="I83" s="296">
        <v>24.92</v>
      </c>
      <c r="J83" s="296">
        <v>1.49</v>
      </c>
      <c r="K83" s="296">
        <v>8.56</v>
      </c>
      <c r="L83" s="296">
        <v>174.24870000000001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0.35759999999999997</v>
      </c>
      <c r="C84" s="288">
        <v>44445.941800000001</v>
      </c>
      <c r="D84" s="289">
        <v>31017.630700000002</v>
      </c>
      <c r="E84" s="289">
        <v>35035.689100000003</v>
      </c>
      <c r="F84" s="289">
        <v>51295.2143</v>
      </c>
      <c r="G84" s="289">
        <v>65850.640700000004</v>
      </c>
      <c r="H84" s="289">
        <v>47177.5026</v>
      </c>
      <c r="I84" s="290">
        <v>18.100000000000001</v>
      </c>
      <c r="J84" s="290">
        <v>2.6</v>
      </c>
      <c r="K84" s="290">
        <v>9.75</v>
      </c>
      <c r="L84" s="290">
        <v>172.52969999999999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4.2900000000000001E-2</v>
      </c>
      <c r="C85" s="294">
        <v>26998.785899999999</v>
      </c>
      <c r="D85" s="295">
        <v>20915.197400000001</v>
      </c>
      <c r="E85" s="295">
        <v>23806.122299999999</v>
      </c>
      <c r="F85" s="295">
        <v>32597.1044</v>
      </c>
      <c r="G85" s="295">
        <v>37030.3125</v>
      </c>
      <c r="H85" s="295">
        <v>27907.917399999998</v>
      </c>
      <c r="I85" s="296">
        <v>11.99</v>
      </c>
      <c r="J85" s="296">
        <v>3.49</v>
      </c>
      <c r="K85" s="296">
        <v>10.64</v>
      </c>
      <c r="L85" s="296">
        <v>170.67410000000001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8.9690999999999992</v>
      </c>
      <c r="C86" s="288">
        <v>20710.3325</v>
      </c>
      <c r="D86" s="289">
        <v>12552.331099999999</v>
      </c>
      <c r="E86" s="289">
        <v>13866.7742</v>
      </c>
      <c r="F86" s="289">
        <v>26453.161899999999</v>
      </c>
      <c r="G86" s="289">
        <v>35357.256699999998</v>
      </c>
      <c r="H86" s="289">
        <v>22593.007099999999</v>
      </c>
      <c r="I86" s="290">
        <v>8.6999999999999993</v>
      </c>
      <c r="J86" s="290">
        <v>0.52</v>
      </c>
      <c r="K86" s="290">
        <v>9.59</v>
      </c>
      <c r="L86" s="290">
        <v>173.92679999999999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0.24640000000000001</v>
      </c>
      <c r="C87" s="294">
        <v>26340.238000000001</v>
      </c>
      <c r="D87" s="295">
        <v>22752.644199999999</v>
      </c>
      <c r="E87" s="295">
        <v>25205.584699999999</v>
      </c>
      <c r="F87" s="295">
        <v>30534.703099999999</v>
      </c>
      <c r="G87" s="295">
        <v>37308.058599999997</v>
      </c>
      <c r="H87" s="295">
        <v>28771.515800000001</v>
      </c>
      <c r="I87" s="296">
        <v>13.18</v>
      </c>
      <c r="J87" s="296">
        <v>2.5</v>
      </c>
      <c r="K87" s="296">
        <v>11.44</v>
      </c>
      <c r="L87" s="296">
        <v>174.2569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0.8679</v>
      </c>
      <c r="C88" s="288">
        <v>24614.541499999999</v>
      </c>
      <c r="D88" s="289">
        <v>22396.451300000001</v>
      </c>
      <c r="E88" s="289">
        <v>23387.627799999998</v>
      </c>
      <c r="F88" s="289">
        <v>26518.941699999999</v>
      </c>
      <c r="G88" s="289">
        <v>28861.334599999998</v>
      </c>
      <c r="H88" s="289">
        <v>25189.753499999999</v>
      </c>
      <c r="I88" s="290">
        <v>18.510000000000002</v>
      </c>
      <c r="J88" s="290">
        <v>1.99</v>
      </c>
      <c r="K88" s="290">
        <v>9.9600000000000009</v>
      </c>
      <c r="L88" s="290">
        <v>165.84479999999999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0.23319999999999999</v>
      </c>
      <c r="C89" s="294">
        <v>23077.660199999998</v>
      </c>
      <c r="D89" s="295">
        <v>17006.9015</v>
      </c>
      <c r="E89" s="295">
        <v>19216.663100000002</v>
      </c>
      <c r="F89" s="295">
        <v>31640.623</v>
      </c>
      <c r="G89" s="295">
        <v>39115.9899</v>
      </c>
      <c r="H89" s="295">
        <v>25496.908599999999</v>
      </c>
      <c r="I89" s="296">
        <v>33.21</v>
      </c>
      <c r="J89" s="296">
        <v>0.59</v>
      </c>
      <c r="K89" s="296">
        <v>9.7100000000000009</v>
      </c>
      <c r="L89" s="296">
        <v>169.68620000000001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0.42530000000000001</v>
      </c>
      <c r="C90" s="288">
        <v>29942.2611</v>
      </c>
      <c r="D90" s="289">
        <v>23115.7837</v>
      </c>
      <c r="E90" s="289">
        <v>25468.209800000001</v>
      </c>
      <c r="F90" s="289">
        <v>34644.2503</v>
      </c>
      <c r="G90" s="289">
        <v>40818.733899999999</v>
      </c>
      <c r="H90" s="289">
        <v>31057.7192</v>
      </c>
      <c r="I90" s="290">
        <v>16.72</v>
      </c>
      <c r="J90" s="290">
        <v>2.0299999999999998</v>
      </c>
      <c r="K90" s="290">
        <v>10.85</v>
      </c>
      <c r="L90" s="290">
        <v>172.79390000000001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3.9940000000000002</v>
      </c>
      <c r="C91" s="294">
        <v>26486.052899999999</v>
      </c>
      <c r="D91" s="295">
        <v>13277.3424</v>
      </c>
      <c r="E91" s="295">
        <v>17861.155999999999</v>
      </c>
      <c r="F91" s="295">
        <v>31853.545900000001</v>
      </c>
      <c r="G91" s="295">
        <v>41681.5</v>
      </c>
      <c r="H91" s="295">
        <v>28854.086599999999</v>
      </c>
      <c r="I91" s="296">
        <v>13.36</v>
      </c>
      <c r="J91" s="296">
        <v>0.61</v>
      </c>
      <c r="K91" s="296">
        <v>9.9700000000000006</v>
      </c>
      <c r="L91" s="296">
        <v>172.63120000000001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4.9000000000000002E-2</v>
      </c>
      <c r="C92" s="288">
        <v>29648.046600000001</v>
      </c>
      <c r="D92" s="289">
        <v>21321.507600000001</v>
      </c>
      <c r="E92" s="289">
        <v>24598.606800000001</v>
      </c>
      <c r="F92" s="289">
        <v>34651.059200000003</v>
      </c>
      <c r="G92" s="289">
        <v>38849.641799999998</v>
      </c>
      <c r="H92" s="289">
        <v>30410.5612</v>
      </c>
      <c r="I92" s="290">
        <v>6.18</v>
      </c>
      <c r="J92" s="290">
        <v>0.73</v>
      </c>
      <c r="K92" s="290">
        <v>11</v>
      </c>
      <c r="L92" s="290">
        <v>167.14449999999999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3.9857999999999998</v>
      </c>
      <c r="C93" s="294">
        <v>29674.242399999999</v>
      </c>
      <c r="D93" s="295">
        <v>20275.546999999999</v>
      </c>
      <c r="E93" s="295">
        <v>24652.728500000001</v>
      </c>
      <c r="F93" s="295">
        <v>36158.515700000004</v>
      </c>
      <c r="G93" s="295">
        <v>44496.120799999997</v>
      </c>
      <c r="H93" s="295">
        <v>31774.118699999999</v>
      </c>
      <c r="I93" s="296">
        <v>14.62</v>
      </c>
      <c r="J93" s="296">
        <v>3.53</v>
      </c>
      <c r="K93" s="296">
        <v>10.64</v>
      </c>
      <c r="L93" s="296">
        <v>173.5419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1.0790999999999999</v>
      </c>
      <c r="C94" s="288">
        <v>34094.344100000002</v>
      </c>
      <c r="D94" s="289">
        <v>23878.249800000001</v>
      </c>
      <c r="E94" s="289">
        <v>28037.4882</v>
      </c>
      <c r="F94" s="289">
        <v>41577.287199999999</v>
      </c>
      <c r="G94" s="289">
        <v>51094.748500000002</v>
      </c>
      <c r="H94" s="289">
        <v>36724.971299999997</v>
      </c>
      <c r="I94" s="290">
        <v>10.84</v>
      </c>
      <c r="J94" s="290">
        <v>2.39</v>
      </c>
      <c r="K94" s="290">
        <v>11.25</v>
      </c>
      <c r="L94" s="290">
        <v>172.01509999999999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3.0453999999999999</v>
      </c>
      <c r="C95" s="294">
        <v>36887.495300000002</v>
      </c>
      <c r="D95" s="295">
        <v>22977.511999999999</v>
      </c>
      <c r="E95" s="295">
        <v>29265.908500000001</v>
      </c>
      <c r="F95" s="295">
        <v>42114.839699999997</v>
      </c>
      <c r="G95" s="295">
        <v>47116.300799999997</v>
      </c>
      <c r="H95" s="295">
        <v>36160.912199999999</v>
      </c>
      <c r="I95" s="296">
        <v>13.36</v>
      </c>
      <c r="J95" s="296">
        <v>7.86</v>
      </c>
      <c r="K95" s="296">
        <v>10.66</v>
      </c>
      <c r="L95" s="296">
        <v>174.08449999999999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1.2156</v>
      </c>
      <c r="C96" s="288">
        <v>20887.393199999999</v>
      </c>
      <c r="D96" s="289">
        <v>18931.7048</v>
      </c>
      <c r="E96" s="289">
        <v>19760.4172</v>
      </c>
      <c r="F96" s="289">
        <v>23167.425999999999</v>
      </c>
      <c r="G96" s="289">
        <v>26384.310799999999</v>
      </c>
      <c r="H96" s="289">
        <v>22011.8986</v>
      </c>
      <c r="I96" s="290">
        <v>15.29</v>
      </c>
      <c r="J96" s="290">
        <v>1.39</v>
      </c>
      <c r="K96" s="290">
        <v>9.99</v>
      </c>
      <c r="L96" s="290">
        <v>168.2039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3.7900000000000003E-2</v>
      </c>
      <c r="C97" s="294">
        <v>29089.775399999999</v>
      </c>
      <c r="D97" s="295">
        <v>18064.4166</v>
      </c>
      <c r="E97" s="295">
        <v>20412.418399999999</v>
      </c>
      <c r="F97" s="295">
        <v>39443.1345</v>
      </c>
      <c r="G97" s="295">
        <v>47939.542300000001</v>
      </c>
      <c r="H97" s="295">
        <v>31227.6656</v>
      </c>
      <c r="I97" s="296">
        <v>19.96</v>
      </c>
      <c r="J97" s="296">
        <v>0.6</v>
      </c>
      <c r="K97" s="296">
        <v>11.81</v>
      </c>
      <c r="L97" s="296">
        <v>169.70349999999999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0.54900000000000004</v>
      </c>
      <c r="C98" s="288">
        <v>40461.2569</v>
      </c>
      <c r="D98" s="289">
        <v>15062.5</v>
      </c>
      <c r="E98" s="289">
        <v>28090.866699999999</v>
      </c>
      <c r="F98" s="289">
        <v>52182.41</v>
      </c>
      <c r="G98" s="289">
        <v>64438.9827</v>
      </c>
      <c r="H98" s="289">
        <v>41608.606800000001</v>
      </c>
      <c r="I98" s="290">
        <v>14.47</v>
      </c>
      <c r="J98" s="290">
        <v>0.97</v>
      </c>
      <c r="K98" s="290">
        <v>10.43</v>
      </c>
      <c r="L98" s="290">
        <v>170.22300000000001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2.2743000000000002</v>
      </c>
      <c r="C99" s="294">
        <v>18130.115000000002</v>
      </c>
      <c r="D99" s="295">
        <v>12637.857</v>
      </c>
      <c r="E99" s="295">
        <v>14535.3884</v>
      </c>
      <c r="F99" s="295">
        <v>22706.482499999998</v>
      </c>
      <c r="G99" s="295">
        <v>30760.591700000001</v>
      </c>
      <c r="H99" s="295">
        <v>19897.4961</v>
      </c>
      <c r="I99" s="296">
        <v>8.98</v>
      </c>
      <c r="J99" s="296">
        <v>7.06</v>
      </c>
      <c r="K99" s="296">
        <v>8.1999999999999993</v>
      </c>
      <c r="L99" s="296">
        <v>170.6223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3.0335000000000001</v>
      </c>
      <c r="C100" s="288">
        <v>24866.478899999998</v>
      </c>
      <c r="D100" s="289">
        <v>14391.213100000001</v>
      </c>
      <c r="E100" s="289">
        <v>19303.631799999999</v>
      </c>
      <c r="F100" s="289">
        <v>31504.793699999998</v>
      </c>
      <c r="G100" s="289">
        <v>41844.771000000001</v>
      </c>
      <c r="H100" s="289">
        <v>27325.916399999998</v>
      </c>
      <c r="I100" s="290">
        <v>18.78</v>
      </c>
      <c r="J100" s="290">
        <v>3.3</v>
      </c>
      <c r="K100" s="290">
        <v>9.06</v>
      </c>
      <c r="L100" s="290">
        <v>177.38929999999999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13.994899999999999</v>
      </c>
      <c r="C101" s="294">
        <v>19423.514599999999</v>
      </c>
      <c r="D101" s="295">
        <v>14725.2793</v>
      </c>
      <c r="E101" s="295">
        <v>16527.419999999998</v>
      </c>
      <c r="F101" s="295">
        <v>24466.5386</v>
      </c>
      <c r="G101" s="295">
        <v>31341.641800000001</v>
      </c>
      <c r="H101" s="295">
        <v>21302.838</v>
      </c>
      <c r="I101" s="296">
        <v>14.49</v>
      </c>
      <c r="J101" s="296">
        <v>3.37</v>
      </c>
      <c r="K101" s="296">
        <v>8.77</v>
      </c>
      <c r="L101" s="296">
        <v>177.02799999999999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1.7184999999999999</v>
      </c>
      <c r="C102" s="288">
        <v>21977.0033</v>
      </c>
      <c r="D102" s="289">
        <v>14582.542600000001</v>
      </c>
      <c r="E102" s="289">
        <v>17952.705600000001</v>
      </c>
      <c r="F102" s="289">
        <v>27106.888500000001</v>
      </c>
      <c r="G102" s="289">
        <v>30846.037799999998</v>
      </c>
      <c r="H102" s="289">
        <v>22697.863399999998</v>
      </c>
      <c r="I102" s="290">
        <v>9.3000000000000007</v>
      </c>
      <c r="J102" s="290">
        <v>8.34</v>
      </c>
      <c r="K102" s="290">
        <v>10.54</v>
      </c>
      <c r="L102" s="290">
        <v>172.71979999999999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9.69E-2</v>
      </c>
      <c r="C103" s="294">
        <v>21239.608499999998</v>
      </c>
      <c r="D103" s="295">
        <v>15605.1222</v>
      </c>
      <c r="E103" s="295">
        <v>19154.4539</v>
      </c>
      <c r="F103" s="295">
        <v>24079.017400000001</v>
      </c>
      <c r="G103" s="295">
        <v>29866.547500000001</v>
      </c>
      <c r="H103" s="295">
        <v>22021.075700000001</v>
      </c>
      <c r="I103" s="296">
        <v>11.58</v>
      </c>
      <c r="J103" s="296">
        <v>5.27</v>
      </c>
      <c r="K103" s="296">
        <v>7.54</v>
      </c>
      <c r="L103" s="296">
        <v>173.4442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2.5041000000000002</v>
      </c>
      <c r="C104" s="288">
        <v>21916.4601</v>
      </c>
      <c r="D104" s="289">
        <v>17996.410800000001</v>
      </c>
      <c r="E104" s="289">
        <v>19031.0124</v>
      </c>
      <c r="F104" s="289">
        <v>25298.7523</v>
      </c>
      <c r="G104" s="289">
        <v>27302.079900000001</v>
      </c>
      <c r="H104" s="289">
        <v>22209.428199999998</v>
      </c>
      <c r="I104" s="290">
        <v>10.38</v>
      </c>
      <c r="J104" s="290">
        <v>9.75</v>
      </c>
      <c r="K104" s="290">
        <v>9.26</v>
      </c>
      <c r="L104" s="290">
        <v>172.01310000000001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0.34539999999999998</v>
      </c>
      <c r="C105" s="294">
        <v>37094.321799999998</v>
      </c>
      <c r="D105" s="295">
        <v>29086.216499999999</v>
      </c>
      <c r="E105" s="295">
        <v>32041.115399999999</v>
      </c>
      <c r="F105" s="295">
        <v>48383.132299999997</v>
      </c>
      <c r="G105" s="295">
        <v>57792.7889</v>
      </c>
      <c r="H105" s="295">
        <v>40498.942900000002</v>
      </c>
      <c r="I105" s="296">
        <v>12.9</v>
      </c>
      <c r="J105" s="296">
        <v>20.63</v>
      </c>
      <c r="K105" s="296">
        <v>10.07</v>
      </c>
      <c r="L105" s="296">
        <v>172.22630000000001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1.2724</v>
      </c>
      <c r="C106" s="288">
        <v>39539.048499999997</v>
      </c>
      <c r="D106" s="289">
        <v>14359.3015</v>
      </c>
      <c r="E106" s="289">
        <v>29730.3197</v>
      </c>
      <c r="F106" s="289">
        <v>50297.904999999999</v>
      </c>
      <c r="G106" s="289">
        <v>53457.245000000003</v>
      </c>
      <c r="H106" s="289">
        <v>38253.354399999997</v>
      </c>
      <c r="I106" s="290">
        <v>19.309999999999999</v>
      </c>
      <c r="J106" s="290">
        <v>8.0500000000000007</v>
      </c>
      <c r="K106" s="290">
        <v>10.61</v>
      </c>
      <c r="L106" s="290">
        <v>166.4478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1.0605</v>
      </c>
      <c r="C107" s="294">
        <v>48327.543700000002</v>
      </c>
      <c r="D107" s="295">
        <v>32083.239399999999</v>
      </c>
      <c r="E107" s="295">
        <v>42126.290200000003</v>
      </c>
      <c r="F107" s="295">
        <v>51096.8318</v>
      </c>
      <c r="G107" s="295">
        <v>53667.661599999999</v>
      </c>
      <c r="H107" s="295">
        <v>45689.447800000002</v>
      </c>
      <c r="I107" s="296">
        <v>24.94</v>
      </c>
      <c r="J107" s="296">
        <v>7.75</v>
      </c>
      <c r="K107" s="296">
        <v>10.55</v>
      </c>
      <c r="L107" s="296">
        <v>162.0059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0.1037</v>
      </c>
      <c r="C108" s="288">
        <v>30804.570800000001</v>
      </c>
      <c r="D108" s="289">
        <v>23356.209900000002</v>
      </c>
      <c r="E108" s="289">
        <v>26469.7765</v>
      </c>
      <c r="F108" s="289">
        <v>40286.708299999998</v>
      </c>
      <c r="G108" s="289">
        <v>48316.558100000002</v>
      </c>
      <c r="H108" s="289">
        <v>34201.644399999997</v>
      </c>
      <c r="I108" s="290">
        <v>8.75</v>
      </c>
      <c r="J108" s="290">
        <v>6.07</v>
      </c>
      <c r="K108" s="290">
        <v>13.95</v>
      </c>
      <c r="L108" s="290">
        <v>183.53219999999999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11.4528</v>
      </c>
      <c r="C109" s="294">
        <v>27855.389599999999</v>
      </c>
      <c r="D109" s="295">
        <v>14916.861999999999</v>
      </c>
      <c r="E109" s="295">
        <v>22168.347000000002</v>
      </c>
      <c r="F109" s="295">
        <v>35595.706899999997</v>
      </c>
      <c r="G109" s="295">
        <v>45953.175900000002</v>
      </c>
      <c r="H109" s="295">
        <v>29680.763599999998</v>
      </c>
      <c r="I109" s="296">
        <v>16.59</v>
      </c>
      <c r="J109" s="296">
        <v>5.64</v>
      </c>
      <c r="K109" s="296">
        <v>12.5</v>
      </c>
      <c r="L109" s="296">
        <v>174.52500000000001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6.7328000000000001</v>
      </c>
      <c r="C110" s="288">
        <v>33961.351600000002</v>
      </c>
      <c r="D110" s="289">
        <v>23628.2948</v>
      </c>
      <c r="E110" s="289">
        <v>28141.686799999999</v>
      </c>
      <c r="F110" s="289">
        <v>49440.268700000001</v>
      </c>
      <c r="G110" s="289">
        <v>55672.767399999997</v>
      </c>
      <c r="H110" s="289">
        <v>37904.782200000001</v>
      </c>
      <c r="I110" s="290">
        <v>16.73</v>
      </c>
      <c r="J110" s="290">
        <v>6.47</v>
      </c>
      <c r="K110" s="290">
        <v>11.43</v>
      </c>
      <c r="L110" s="290">
        <v>170.399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3.5836000000000001</v>
      </c>
      <c r="C111" s="294">
        <v>32478.003400000001</v>
      </c>
      <c r="D111" s="295">
        <v>19777.9313</v>
      </c>
      <c r="E111" s="295">
        <v>27917.109799999998</v>
      </c>
      <c r="F111" s="295">
        <v>46659.720999999998</v>
      </c>
      <c r="G111" s="295">
        <v>51810.794199999997</v>
      </c>
      <c r="H111" s="295">
        <v>35226.520400000001</v>
      </c>
      <c r="I111" s="296">
        <v>21.29</v>
      </c>
      <c r="J111" s="296">
        <v>5.29</v>
      </c>
      <c r="K111" s="296">
        <v>11.15</v>
      </c>
      <c r="L111" s="296">
        <v>176.9085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4.1085000000000003</v>
      </c>
      <c r="C112" s="288">
        <v>33844.542099999999</v>
      </c>
      <c r="D112" s="289">
        <v>18456.2729</v>
      </c>
      <c r="E112" s="289">
        <v>24760.6476</v>
      </c>
      <c r="F112" s="289">
        <v>40634.487000000001</v>
      </c>
      <c r="G112" s="289">
        <v>49104.544900000001</v>
      </c>
      <c r="H112" s="289">
        <v>34197.2696</v>
      </c>
      <c r="I112" s="290">
        <v>18.52</v>
      </c>
      <c r="J112" s="290">
        <v>6.73</v>
      </c>
      <c r="K112" s="290">
        <v>11.3</v>
      </c>
      <c r="L112" s="290">
        <v>177.26419999999999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0.14319999999999999</v>
      </c>
      <c r="C113" s="294">
        <v>30489.532500000001</v>
      </c>
      <c r="D113" s="295">
        <v>22973.0504</v>
      </c>
      <c r="E113" s="295">
        <v>26464.8501</v>
      </c>
      <c r="F113" s="295">
        <v>33487.625599999999</v>
      </c>
      <c r="G113" s="295">
        <v>38399.025999999998</v>
      </c>
      <c r="H113" s="295">
        <v>31229.299800000001</v>
      </c>
      <c r="I113" s="296">
        <v>11.92</v>
      </c>
      <c r="J113" s="296">
        <v>3.19</v>
      </c>
      <c r="K113" s="296">
        <v>10.41</v>
      </c>
      <c r="L113" s="296">
        <v>172.0146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1.8542000000000001</v>
      </c>
      <c r="C114" s="288">
        <v>37485.346899999997</v>
      </c>
      <c r="D114" s="289">
        <v>26008.409899999999</v>
      </c>
      <c r="E114" s="289">
        <v>31549.6361</v>
      </c>
      <c r="F114" s="289">
        <v>42467.550199999998</v>
      </c>
      <c r="G114" s="289">
        <v>51501.462</v>
      </c>
      <c r="H114" s="289">
        <v>38026.562400000003</v>
      </c>
      <c r="I114" s="290">
        <v>16.52</v>
      </c>
      <c r="J114" s="290">
        <v>9.06</v>
      </c>
      <c r="K114" s="290">
        <v>11.51</v>
      </c>
      <c r="L114" s="290">
        <v>174.33709999999999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0.4299</v>
      </c>
      <c r="C115" s="294">
        <v>40305.811999999998</v>
      </c>
      <c r="D115" s="295">
        <v>29042.4349</v>
      </c>
      <c r="E115" s="295">
        <v>32064.6001</v>
      </c>
      <c r="F115" s="295">
        <v>47627.7788</v>
      </c>
      <c r="G115" s="295">
        <v>54447.015899999999</v>
      </c>
      <c r="H115" s="295">
        <v>40007.5694</v>
      </c>
      <c r="I115" s="296">
        <v>15.64</v>
      </c>
      <c r="J115" s="296">
        <v>8.8000000000000007</v>
      </c>
      <c r="K115" s="296">
        <v>11.27</v>
      </c>
      <c r="L115" s="296">
        <v>172.66059999999999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1.9625999999999999</v>
      </c>
      <c r="C116" s="288">
        <v>40116.888099999996</v>
      </c>
      <c r="D116" s="289">
        <v>20837.289199999999</v>
      </c>
      <c r="E116" s="289">
        <v>28696.326499999999</v>
      </c>
      <c r="F116" s="289">
        <v>50519.617299999998</v>
      </c>
      <c r="G116" s="289">
        <v>56558.669500000004</v>
      </c>
      <c r="H116" s="289">
        <v>39386.321100000001</v>
      </c>
      <c r="I116" s="290">
        <v>15.13</v>
      </c>
      <c r="J116" s="290">
        <v>9.7100000000000009</v>
      </c>
      <c r="K116" s="290">
        <v>11.6</v>
      </c>
      <c r="L116" s="290">
        <v>170.15549999999999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0.1424</v>
      </c>
      <c r="C117" s="294">
        <v>29281.683099999998</v>
      </c>
      <c r="D117" s="295">
        <v>22831.324799999999</v>
      </c>
      <c r="E117" s="295">
        <v>25183.347600000001</v>
      </c>
      <c r="F117" s="295">
        <v>36953.082300000002</v>
      </c>
      <c r="G117" s="295">
        <v>49655.892399999997</v>
      </c>
      <c r="H117" s="295">
        <v>32694.224200000001</v>
      </c>
      <c r="I117" s="296">
        <v>14.72</v>
      </c>
      <c r="J117" s="296">
        <v>5.59</v>
      </c>
      <c r="K117" s="296">
        <v>10.09</v>
      </c>
      <c r="L117" s="296">
        <v>171.6412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0.1293</v>
      </c>
      <c r="C118" s="288">
        <v>32356.6728</v>
      </c>
      <c r="D118" s="289">
        <v>19132.045399999999</v>
      </c>
      <c r="E118" s="289">
        <v>27673.506399999998</v>
      </c>
      <c r="F118" s="289">
        <v>38289.719100000002</v>
      </c>
      <c r="G118" s="289">
        <v>43521.408000000003</v>
      </c>
      <c r="H118" s="289">
        <v>33160.9588</v>
      </c>
      <c r="I118" s="290">
        <v>16.38</v>
      </c>
      <c r="J118" s="290">
        <v>6.12</v>
      </c>
      <c r="K118" s="290">
        <v>10.53</v>
      </c>
      <c r="L118" s="290">
        <v>169.8064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2.5529000000000002</v>
      </c>
      <c r="C119" s="294">
        <v>33082.945299999999</v>
      </c>
      <c r="D119" s="295">
        <v>21855.819899999999</v>
      </c>
      <c r="E119" s="295">
        <v>26675.769899999999</v>
      </c>
      <c r="F119" s="295">
        <v>39881.017099999997</v>
      </c>
      <c r="G119" s="295">
        <v>49214.486400000002</v>
      </c>
      <c r="H119" s="295">
        <v>34699.453300000001</v>
      </c>
      <c r="I119" s="296">
        <v>14.88</v>
      </c>
      <c r="J119" s="296">
        <v>7.11</v>
      </c>
      <c r="K119" s="296">
        <v>11.49</v>
      </c>
      <c r="L119" s="296">
        <v>170.1788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2.5998000000000001</v>
      </c>
      <c r="C120" s="288">
        <v>31629.527900000001</v>
      </c>
      <c r="D120" s="289">
        <v>22916.682000000001</v>
      </c>
      <c r="E120" s="289">
        <v>27407.8305</v>
      </c>
      <c r="F120" s="289">
        <v>36915.220200000003</v>
      </c>
      <c r="G120" s="289">
        <v>42044.490599999997</v>
      </c>
      <c r="H120" s="289">
        <v>32505.674599999998</v>
      </c>
      <c r="I120" s="290">
        <v>15.59</v>
      </c>
      <c r="J120" s="290">
        <v>8.33</v>
      </c>
      <c r="K120" s="290">
        <v>11.36</v>
      </c>
      <c r="L120" s="290">
        <v>173.31129999999999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0.40450000000000003</v>
      </c>
      <c r="C121" s="294">
        <v>29637.696100000001</v>
      </c>
      <c r="D121" s="295">
        <v>21559.3698</v>
      </c>
      <c r="E121" s="295">
        <v>25162.535800000001</v>
      </c>
      <c r="F121" s="295">
        <v>33533.869700000003</v>
      </c>
      <c r="G121" s="295">
        <v>38592.607300000003</v>
      </c>
      <c r="H121" s="295">
        <v>30118.553400000001</v>
      </c>
      <c r="I121" s="296">
        <v>18.07</v>
      </c>
      <c r="J121" s="296">
        <v>6.73</v>
      </c>
      <c r="K121" s="296">
        <v>11.51</v>
      </c>
      <c r="L121" s="296">
        <v>171.92619999999999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2.2578</v>
      </c>
      <c r="C122" s="288">
        <v>27594.838299999999</v>
      </c>
      <c r="D122" s="289">
        <v>15490.344499999999</v>
      </c>
      <c r="E122" s="289">
        <v>22701.6178</v>
      </c>
      <c r="F122" s="289">
        <v>33885.004500000003</v>
      </c>
      <c r="G122" s="289">
        <v>41435.550199999998</v>
      </c>
      <c r="H122" s="289">
        <v>29024.676899999999</v>
      </c>
      <c r="I122" s="290">
        <v>15</v>
      </c>
      <c r="J122" s="290">
        <v>11.22</v>
      </c>
      <c r="K122" s="290">
        <v>12.14</v>
      </c>
      <c r="L122" s="290">
        <v>167.86170000000001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2.6911999999999998</v>
      </c>
      <c r="C123" s="294">
        <v>29470.488399999998</v>
      </c>
      <c r="D123" s="295">
        <v>23163.913</v>
      </c>
      <c r="E123" s="295">
        <v>25639.6747</v>
      </c>
      <c r="F123" s="295">
        <v>33805.502899999999</v>
      </c>
      <c r="G123" s="295">
        <v>37798.861799999999</v>
      </c>
      <c r="H123" s="295">
        <v>30287.228299999999</v>
      </c>
      <c r="I123" s="296">
        <v>12.57</v>
      </c>
      <c r="J123" s="296">
        <v>10.23</v>
      </c>
      <c r="K123" s="296">
        <v>11.9</v>
      </c>
      <c r="L123" s="296">
        <v>174.35069999999999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0.24610000000000001</v>
      </c>
      <c r="C124" s="288">
        <v>24008.331200000001</v>
      </c>
      <c r="D124" s="289">
        <v>18308.951799999999</v>
      </c>
      <c r="E124" s="289">
        <v>21010.702399999998</v>
      </c>
      <c r="F124" s="289">
        <v>27578.974099999999</v>
      </c>
      <c r="G124" s="289">
        <v>31458.8897</v>
      </c>
      <c r="H124" s="289">
        <v>24550.185600000001</v>
      </c>
      <c r="I124" s="290">
        <v>10.39</v>
      </c>
      <c r="J124" s="290">
        <v>9.68</v>
      </c>
      <c r="K124" s="290">
        <v>10.53</v>
      </c>
      <c r="L124" s="290">
        <v>170.2311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1.7992999999999999</v>
      </c>
      <c r="C125" s="294">
        <v>30819.5416</v>
      </c>
      <c r="D125" s="295">
        <v>23283.409</v>
      </c>
      <c r="E125" s="295">
        <v>26424.847699999998</v>
      </c>
      <c r="F125" s="295">
        <v>37064.4784</v>
      </c>
      <c r="G125" s="295">
        <v>43726.602299999999</v>
      </c>
      <c r="H125" s="295">
        <v>32560.030699999999</v>
      </c>
      <c r="I125" s="296">
        <v>15.42</v>
      </c>
      <c r="J125" s="296">
        <v>8.77</v>
      </c>
      <c r="K125" s="296">
        <v>11.23</v>
      </c>
      <c r="L125" s="296">
        <v>177.94059999999999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0.59160000000000001</v>
      </c>
      <c r="C126" s="288">
        <v>24564.0484</v>
      </c>
      <c r="D126" s="289">
        <v>19233.492699999999</v>
      </c>
      <c r="E126" s="289">
        <v>21924.2186</v>
      </c>
      <c r="F126" s="289">
        <v>28689.1522</v>
      </c>
      <c r="G126" s="289">
        <v>32202.971000000001</v>
      </c>
      <c r="H126" s="289">
        <v>25454.0314</v>
      </c>
      <c r="I126" s="290">
        <v>22.94</v>
      </c>
      <c r="J126" s="290">
        <v>3.93</v>
      </c>
      <c r="K126" s="290">
        <v>12.85</v>
      </c>
      <c r="L126" s="290">
        <v>170.8109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1.7827</v>
      </c>
      <c r="C127" s="294">
        <v>29768.655900000002</v>
      </c>
      <c r="D127" s="295">
        <v>25032.617300000002</v>
      </c>
      <c r="E127" s="295">
        <v>27006.282800000001</v>
      </c>
      <c r="F127" s="295">
        <v>35634.694900000002</v>
      </c>
      <c r="G127" s="295">
        <v>41343.970300000001</v>
      </c>
      <c r="H127" s="295">
        <v>31758.184099999999</v>
      </c>
      <c r="I127" s="296">
        <v>20.83</v>
      </c>
      <c r="J127" s="296">
        <v>11.63</v>
      </c>
      <c r="K127" s="296">
        <v>11.21</v>
      </c>
      <c r="L127" s="296">
        <v>175.23500000000001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0.70130000000000003</v>
      </c>
      <c r="C128" s="288">
        <v>24554.433199999999</v>
      </c>
      <c r="D128" s="289">
        <v>17314.016599999999</v>
      </c>
      <c r="E128" s="289">
        <v>20532.717000000001</v>
      </c>
      <c r="F128" s="289">
        <v>30243.9804</v>
      </c>
      <c r="G128" s="289">
        <v>34527.577499999999</v>
      </c>
      <c r="H128" s="289">
        <v>25689.077700000002</v>
      </c>
      <c r="I128" s="290">
        <v>15.19</v>
      </c>
      <c r="J128" s="290">
        <v>7.29</v>
      </c>
      <c r="K128" s="290">
        <v>10.72</v>
      </c>
      <c r="L128" s="290">
        <v>171.60720000000001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2.4043000000000001</v>
      </c>
      <c r="C129" s="294">
        <v>31534.5134</v>
      </c>
      <c r="D129" s="295">
        <v>24379.290400000002</v>
      </c>
      <c r="E129" s="295">
        <v>27678.578099999999</v>
      </c>
      <c r="F129" s="295">
        <v>36425.793899999997</v>
      </c>
      <c r="G129" s="295">
        <v>43556.991600000001</v>
      </c>
      <c r="H129" s="295">
        <v>33310.417800000003</v>
      </c>
      <c r="I129" s="296">
        <v>16.54</v>
      </c>
      <c r="J129" s="296">
        <v>10.27</v>
      </c>
      <c r="K129" s="296">
        <v>11.67</v>
      </c>
      <c r="L129" s="296">
        <v>172.49940000000001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6.3605</v>
      </c>
      <c r="C130" s="288">
        <v>29224.778900000001</v>
      </c>
      <c r="D130" s="289">
        <v>22930.6358</v>
      </c>
      <c r="E130" s="289">
        <v>26187.457999999999</v>
      </c>
      <c r="F130" s="289">
        <v>33314.458899999998</v>
      </c>
      <c r="G130" s="289">
        <v>38156.228900000002</v>
      </c>
      <c r="H130" s="289">
        <v>29997.357899999999</v>
      </c>
      <c r="I130" s="290">
        <v>16.170000000000002</v>
      </c>
      <c r="J130" s="290">
        <v>7.8</v>
      </c>
      <c r="K130" s="290">
        <v>10.73</v>
      </c>
      <c r="L130" s="290">
        <v>172.16669999999999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8.3155000000000001</v>
      </c>
      <c r="C131" s="294">
        <v>38042.3102</v>
      </c>
      <c r="D131" s="295">
        <v>21598.866000000002</v>
      </c>
      <c r="E131" s="295">
        <v>28515.609499999999</v>
      </c>
      <c r="F131" s="295">
        <v>46649.313600000001</v>
      </c>
      <c r="G131" s="295">
        <v>49567.342600000004</v>
      </c>
      <c r="H131" s="295">
        <v>37131.305800000002</v>
      </c>
      <c r="I131" s="296">
        <v>22.31</v>
      </c>
      <c r="J131" s="296">
        <v>8.26</v>
      </c>
      <c r="K131" s="296">
        <v>10.48</v>
      </c>
      <c r="L131" s="296">
        <v>165.53210000000001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0.63570000000000004</v>
      </c>
      <c r="C132" s="288">
        <v>43643.507299999997</v>
      </c>
      <c r="D132" s="289">
        <v>37879.425900000002</v>
      </c>
      <c r="E132" s="289">
        <v>41067.141799999998</v>
      </c>
      <c r="F132" s="289">
        <v>46743.059399999998</v>
      </c>
      <c r="G132" s="289">
        <v>50653.104299999999</v>
      </c>
      <c r="H132" s="289">
        <v>43879.072099999998</v>
      </c>
      <c r="I132" s="290">
        <v>11.56</v>
      </c>
      <c r="J132" s="290">
        <v>16.600000000000001</v>
      </c>
      <c r="K132" s="290">
        <v>11.18</v>
      </c>
      <c r="L132" s="290">
        <v>171.4254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1.0900000000000001</v>
      </c>
      <c r="C133" s="294">
        <v>32302.385200000001</v>
      </c>
      <c r="D133" s="295">
        <v>26342.397099999998</v>
      </c>
      <c r="E133" s="295">
        <v>29119.1162</v>
      </c>
      <c r="F133" s="295">
        <v>36466.0337</v>
      </c>
      <c r="G133" s="295">
        <v>40814.847600000001</v>
      </c>
      <c r="H133" s="295">
        <v>33005.226699999999</v>
      </c>
      <c r="I133" s="296">
        <v>11.45</v>
      </c>
      <c r="J133" s="296">
        <v>14.37</v>
      </c>
      <c r="K133" s="296">
        <v>11.27</v>
      </c>
      <c r="L133" s="296">
        <v>170.87629999999999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1.4688000000000001</v>
      </c>
      <c r="C134" s="288">
        <v>26462.465400000001</v>
      </c>
      <c r="D134" s="289">
        <v>15074.3333</v>
      </c>
      <c r="E134" s="289">
        <v>20534.756099999999</v>
      </c>
      <c r="F134" s="289">
        <v>31330.6014</v>
      </c>
      <c r="G134" s="289">
        <v>34197.594499999999</v>
      </c>
      <c r="H134" s="289">
        <v>25824.2238</v>
      </c>
      <c r="I134" s="290">
        <v>12.91</v>
      </c>
      <c r="J134" s="290">
        <v>3.58</v>
      </c>
      <c r="K134" s="290">
        <v>10.37</v>
      </c>
      <c r="L134" s="290">
        <v>181.3167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11.748200000000001</v>
      </c>
      <c r="C135" s="294">
        <v>27072.612499999999</v>
      </c>
      <c r="D135" s="295">
        <v>14441.3025</v>
      </c>
      <c r="E135" s="295">
        <v>17687.333299999998</v>
      </c>
      <c r="F135" s="295">
        <v>34432.374600000003</v>
      </c>
      <c r="G135" s="295">
        <v>40702.849300000002</v>
      </c>
      <c r="H135" s="295">
        <v>27332.841</v>
      </c>
      <c r="I135" s="296">
        <v>22.42</v>
      </c>
      <c r="J135" s="296">
        <v>5.88</v>
      </c>
      <c r="K135" s="296">
        <v>10.02</v>
      </c>
      <c r="L135" s="296">
        <v>180.059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0.52280000000000004</v>
      </c>
      <c r="C136" s="288">
        <v>32726.793600000001</v>
      </c>
      <c r="D136" s="289">
        <v>20103.9103</v>
      </c>
      <c r="E136" s="289">
        <v>26443.940500000001</v>
      </c>
      <c r="F136" s="289">
        <v>42133.692900000002</v>
      </c>
      <c r="G136" s="289">
        <v>48833.788</v>
      </c>
      <c r="H136" s="289">
        <v>33625.312299999998</v>
      </c>
      <c r="I136" s="290">
        <v>20.69</v>
      </c>
      <c r="J136" s="290">
        <v>7.49</v>
      </c>
      <c r="K136" s="290">
        <v>11.21</v>
      </c>
      <c r="L136" s="290">
        <v>171.4922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20.014700000000001</v>
      </c>
      <c r="C137" s="294">
        <v>29715.854899999998</v>
      </c>
      <c r="D137" s="295">
        <v>22142.813600000001</v>
      </c>
      <c r="E137" s="295">
        <v>26142.16</v>
      </c>
      <c r="F137" s="295">
        <v>35650.712699999996</v>
      </c>
      <c r="G137" s="295">
        <v>45089.061699999998</v>
      </c>
      <c r="H137" s="295">
        <v>31482.076799999999</v>
      </c>
      <c r="I137" s="296">
        <v>17.149999999999999</v>
      </c>
      <c r="J137" s="296">
        <v>5.71</v>
      </c>
      <c r="K137" s="296">
        <v>10.56</v>
      </c>
      <c r="L137" s="296">
        <v>172.2679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3.0510000000000002</v>
      </c>
      <c r="C138" s="288">
        <v>15805.642400000001</v>
      </c>
      <c r="D138" s="289">
        <v>12642.621999999999</v>
      </c>
      <c r="E138" s="289">
        <v>13896.753500000001</v>
      </c>
      <c r="F138" s="289">
        <v>19344.060000000001</v>
      </c>
      <c r="G138" s="289">
        <v>23260.455000000002</v>
      </c>
      <c r="H138" s="289">
        <v>17260.098000000002</v>
      </c>
      <c r="I138" s="290">
        <v>11.03</v>
      </c>
      <c r="J138" s="290">
        <v>3.43</v>
      </c>
      <c r="K138" s="290">
        <v>10.62</v>
      </c>
      <c r="L138" s="290">
        <v>173.03190000000001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1.3263</v>
      </c>
      <c r="C139" s="294">
        <v>21773.597300000001</v>
      </c>
      <c r="D139" s="295">
        <v>17144.466799999998</v>
      </c>
      <c r="E139" s="295">
        <v>19098.0448</v>
      </c>
      <c r="F139" s="295">
        <v>26152.349600000001</v>
      </c>
      <c r="G139" s="295">
        <v>29289.442899999998</v>
      </c>
      <c r="H139" s="295">
        <v>23071.755799999999</v>
      </c>
      <c r="I139" s="296">
        <v>12.9</v>
      </c>
      <c r="J139" s="296">
        <v>4.8499999999999996</v>
      </c>
      <c r="K139" s="296">
        <v>11.75</v>
      </c>
      <c r="L139" s="296">
        <v>172.3973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6.7134</v>
      </c>
      <c r="C140" s="288">
        <v>22630.9905</v>
      </c>
      <c r="D140" s="289">
        <v>13513.264300000001</v>
      </c>
      <c r="E140" s="289">
        <v>17591.117900000001</v>
      </c>
      <c r="F140" s="289">
        <v>27719.244999999999</v>
      </c>
      <c r="G140" s="289">
        <v>33009.605600000003</v>
      </c>
      <c r="H140" s="289">
        <v>23284.449000000001</v>
      </c>
      <c r="I140" s="290">
        <v>13.4</v>
      </c>
      <c r="J140" s="290">
        <v>5.12</v>
      </c>
      <c r="K140" s="290">
        <v>11</v>
      </c>
      <c r="L140" s="290">
        <v>176.60239999999999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4.4135999999999997</v>
      </c>
      <c r="C141" s="294">
        <v>24895.105100000001</v>
      </c>
      <c r="D141" s="295">
        <v>13378.1666</v>
      </c>
      <c r="E141" s="295">
        <v>19577.032599999999</v>
      </c>
      <c r="F141" s="295">
        <v>30119.3321</v>
      </c>
      <c r="G141" s="295">
        <v>39488.4064</v>
      </c>
      <c r="H141" s="295">
        <v>25871.776000000002</v>
      </c>
      <c r="I141" s="296">
        <v>11.06</v>
      </c>
      <c r="J141" s="296">
        <v>6.19</v>
      </c>
      <c r="K141" s="296">
        <v>10.9</v>
      </c>
      <c r="L141" s="296">
        <v>174.85659999999999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4.0800000000000003E-2</v>
      </c>
      <c r="C142" s="288">
        <v>22892.083500000001</v>
      </c>
      <c r="D142" s="289">
        <v>20005.034599999999</v>
      </c>
      <c r="E142" s="289">
        <v>20630.872800000001</v>
      </c>
      <c r="F142" s="289">
        <v>25254.993699999999</v>
      </c>
      <c r="G142" s="289">
        <v>28851.217199999999</v>
      </c>
      <c r="H142" s="289">
        <v>23749.236400000002</v>
      </c>
      <c r="I142" s="290">
        <v>7.58</v>
      </c>
      <c r="J142" s="290">
        <v>11.72</v>
      </c>
      <c r="K142" s="290">
        <v>8.14</v>
      </c>
      <c r="L142" s="290">
        <v>188.6105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5.3600000000000002E-2</v>
      </c>
      <c r="C143" s="294">
        <v>27900.178899999999</v>
      </c>
      <c r="D143" s="295">
        <v>21321.144499999999</v>
      </c>
      <c r="E143" s="295">
        <v>26426.0798</v>
      </c>
      <c r="F143" s="295">
        <v>29184.0897</v>
      </c>
      <c r="G143" s="295">
        <v>30277.040799999999</v>
      </c>
      <c r="H143" s="295">
        <v>27026.874</v>
      </c>
      <c r="I143" s="296">
        <v>17.22</v>
      </c>
      <c r="J143" s="296">
        <v>0.71</v>
      </c>
      <c r="K143" s="296">
        <v>10.91</v>
      </c>
      <c r="L143" s="296">
        <v>164.7295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8"/>
      <c r="B144" s="299"/>
      <c r="C144" s="300"/>
      <c r="D144" s="301"/>
      <c r="E144" s="301"/>
      <c r="F144" s="301"/>
      <c r="G144" s="301"/>
      <c r="H144" s="301"/>
      <c r="I144" s="302"/>
      <c r="J144" s="302"/>
      <c r="K144" s="302"/>
      <c r="L144" s="302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8"/>
      <c r="B146" s="299"/>
      <c r="C146" s="300"/>
      <c r="D146" s="301"/>
      <c r="E146" s="301"/>
      <c r="F146" s="301"/>
      <c r="G146" s="301"/>
      <c r="H146" s="301"/>
      <c r="I146" s="302"/>
      <c r="J146" s="302"/>
      <c r="K146" s="302"/>
      <c r="L146" s="302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8"/>
      <c r="B148" s="299"/>
      <c r="C148" s="300"/>
      <c r="D148" s="301"/>
      <c r="E148" s="301"/>
      <c r="F148" s="301"/>
      <c r="G148" s="301"/>
      <c r="H148" s="301"/>
      <c r="I148" s="302"/>
      <c r="J148" s="302"/>
      <c r="K148" s="302"/>
      <c r="L148" s="302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8"/>
      <c r="B150" s="299"/>
      <c r="C150" s="300"/>
      <c r="D150" s="301"/>
      <c r="E150" s="301"/>
      <c r="F150" s="301"/>
      <c r="G150" s="301"/>
      <c r="H150" s="301"/>
      <c r="I150" s="302"/>
      <c r="J150" s="302"/>
      <c r="K150" s="302"/>
      <c r="L150" s="302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8"/>
      <c r="B152" s="299"/>
      <c r="C152" s="300"/>
      <c r="D152" s="301"/>
      <c r="E152" s="301"/>
      <c r="F152" s="301"/>
      <c r="G152" s="301"/>
      <c r="H152" s="301"/>
      <c r="I152" s="302"/>
      <c r="J152" s="302"/>
      <c r="K152" s="302"/>
      <c r="L152" s="302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8"/>
      <c r="B154" s="299"/>
      <c r="C154" s="300"/>
      <c r="D154" s="301"/>
      <c r="E154" s="301"/>
      <c r="F154" s="301"/>
      <c r="G154" s="301"/>
      <c r="H154" s="301"/>
      <c r="I154" s="302"/>
      <c r="J154" s="302"/>
      <c r="K154" s="302"/>
      <c r="L154" s="302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8"/>
      <c r="B156" s="299"/>
      <c r="C156" s="300"/>
      <c r="D156" s="301"/>
      <c r="E156" s="301"/>
      <c r="F156" s="301"/>
      <c r="G156" s="301"/>
      <c r="H156" s="301"/>
      <c r="I156" s="302"/>
      <c r="J156" s="302"/>
      <c r="K156" s="302"/>
      <c r="L156" s="302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8"/>
      <c r="B158" s="299"/>
      <c r="C158" s="300"/>
      <c r="D158" s="301"/>
      <c r="E158" s="301"/>
      <c r="F158" s="301"/>
      <c r="G158" s="301"/>
      <c r="H158" s="301"/>
      <c r="I158" s="302"/>
      <c r="J158" s="302"/>
      <c r="K158" s="302"/>
      <c r="L158" s="302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8"/>
      <c r="B160" s="299"/>
      <c r="C160" s="300"/>
      <c r="D160" s="301"/>
      <c r="E160" s="301"/>
      <c r="F160" s="301"/>
      <c r="G160" s="301"/>
      <c r="H160" s="301"/>
      <c r="I160" s="302"/>
      <c r="J160" s="302"/>
      <c r="K160" s="302"/>
      <c r="L160" s="302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8"/>
      <c r="B162" s="299"/>
      <c r="C162" s="300"/>
      <c r="D162" s="301"/>
      <c r="E162" s="301"/>
      <c r="F162" s="301"/>
      <c r="G162" s="301"/>
      <c r="H162" s="301"/>
      <c r="I162" s="302"/>
      <c r="J162" s="302"/>
      <c r="K162" s="302"/>
      <c r="L162" s="302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9F1B0-EC0A-41C5-B3C9-1B6C5B87811C}">
  <sheetPr codeName="List34">
    <tabColor theme="1" tint="0.34998626667073579"/>
  </sheetPr>
  <dimension ref="A1:S38"/>
  <sheetViews>
    <sheetView showGridLines="0" topLeftCell="A19" zoomScale="75" zoomScaleNormal="75" zoomScaleSheetLayoutView="100" workbookViewId="0">
      <selection activeCell="O36" sqref="O36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257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258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Středočeský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259</v>
      </c>
      <c r="C7" s="27"/>
      <c r="D7" s="49">
        <v>146.3486</v>
      </c>
      <c r="E7" s="28" t="s">
        <v>25</v>
      </c>
      <c r="G7" s="313"/>
    </row>
    <row r="8" spans="1:19" s="22" customFormat="1" ht="20.45" customHeight="1" x14ac:dyDescent="0.25">
      <c r="B8" s="31" t="s">
        <v>260</v>
      </c>
      <c r="C8" s="31"/>
      <c r="D8" s="32">
        <v>4.0046999999999997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261</v>
      </c>
      <c r="D11" s="48">
        <v>124.5218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262</v>
      </c>
      <c r="D12" s="48">
        <v>140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263</v>
      </c>
      <c r="D13" s="48">
        <v>149.73759999999999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264</v>
      </c>
      <c r="D14" s="48">
        <v>157.33330000000001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265</v>
      </c>
      <c r="D15" s="48">
        <v>166.0889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266</v>
      </c>
      <c r="C17" s="27"/>
      <c r="D17" s="49">
        <v>27.495100000000001</v>
      </c>
      <c r="E17" s="28" t="s">
        <v>25</v>
      </c>
    </row>
    <row r="18" spans="2:10" s="30" customFormat="1" ht="20.45" customHeight="1" x14ac:dyDescent="0.2">
      <c r="B18" s="47" t="s">
        <v>267</v>
      </c>
      <c r="C18" s="37"/>
      <c r="D18" s="319">
        <v>14.2371</v>
      </c>
      <c r="E18" s="39" t="s">
        <v>25</v>
      </c>
    </row>
    <row r="19" spans="2:10" s="30" customFormat="1" ht="20.45" customHeight="1" x14ac:dyDescent="0.2">
      <c r="B19" s="47" t="s">
        <v>268</v>
      </c>
      <c r="C19" s="37"/>
      <c r="D19" s="319">
        <v>6.9596999999999998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269</v>
      </c>
      <c r="I23" s="313">
        <f>D7-D8</f>
        <v>142.34390000000002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270</v>
      </c>
      <c r="I24" s="41">
        <f>D17</f>
        <v>27.495100000000001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271</v>
      </c>
      <c r="I25" s="41">
        <f>D18</f>
        <v>14.2371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272</v>
      </c>
      <c r="I26" s="41">
        <f>D19</f>
        <v>6.9596999999999998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273</v>
      </c>
      <c r="I27" s="41">
        <f>(I23+D17)-(I23+D18+D19)</f>
        <v>6.2983000000000118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87093-F6A8-412F-A744-F7F03613B04D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36" sqref="O36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274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275</v>
      </c>
    </row>
    <row r="3" spans="1:17" ht="14.25" customHeight="1" x14ac:dyDescent="0.2">
      <c r="A3" s="72" t="s">
        <v>276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277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Středočeský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278</v>
      </c>
      <c r="B8" s="274" t="s">
        <v>279</v>
      </c>
      <c r="C8" s="205" t="s">
        <v>280</v>
      </c>
      <c r="D8" s="205"/>
      <c r="E8" s="205" t="s">
        <v>281</v>
      </c>
      <c r="F8" s="205"/>
      <c r="G8" s="205"/>
    </row>
    <row r="9" spans="1:17" ht="17.25" customHeight="1" x14ac:dyDescent="0.2">
      <c r="A9" s="334"/>
      <c r="B9" s="335"/>
      <c r="C9" s="215" t="s">
        <v>282</v>
      </c>
      <c r="D9" s="215"/>
      <c r="E9" s="215" t="s">
        <v>282</v>
      </c>
      <c r="F9" s="215"/>
      <c r="G9" s="215"/>
    </row>
    <row r="10" spans="1:17" ht="17.25" customHeight="1" x14ac:dyDescent="0.2">
      <c r="A10" s="334"/>
      <c r="B10" s="335"/>
      <c r="C10" s="271" t="s">
        <v>283</v>
      </c>
      <c r="D10" s="271" t="s">
        <v>284</v>
      </c>
      <c r="E10" s="271" t="s">
        <v>283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285</v>
      </c>
      <c r="E11" s="205"/>
      <c r="F11" s="271" t="s">
        <v>286</v>
      </c>
      <c r="G11" s="271" t="s">
        <v>287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0.58179999999999998</v>
      </c>
      <c r="C14" s="341">
        <v>132.74250000000001</v>
      </c>
      <c r="D14" s="342">
        <v>0.2009</v>
      </c>
      <c r="E14" s="342">
        <v>40.433700000000002</v>
      </c>
      <c r="F14" s="342">
        <v>11.1808</v>
      </c>
      <c r="G14" s="342">
        <v>24.011800000000001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0.65400000000000003</v>
      </c>
      <c r="C15" s="345">
        <v>146.78399999999999</v>
      </c>
      <c r="D15" s="346">
        <v>0.38750000000000001</v>
      </c>
      <c r="E15" s="346">
        <v>24.835000000000001</v>
      </c>
      <c r="F15" s="346">
        <v>14.064500000000001</v>
      </c>
      <c r="G15" s="346">
        <v>1.3525</v>
      </c>
    </row>
    <row r="16" spans="1:17" ht="13.15" customHeight="1" x14ac:dyDescent="0.2">
      <c r="A16" s="339" t="s">
        <v>127</v>
      </c>
      <c r="B16" s="340">
        <v>0.28949999999999998</v>
      </c>
      <c r="C16" s="341">
        <v>144.71700000000001</v>
      </c>
      <c r="D16" s="342">
        <v>0.41520000000000001</v>
      </c>
      <c r="E16" s="342">
        <v>27.090900000000001</v>
      </c>
      <c r="F16" s="342">
        <v>14.574400000000001</v>
      </c>
      <c r="G16" s="342">
        <v>5.5065</v>
      </c>
    </row>
    <row r="17" spans="1:7" ht="13.15" customHeight="1" x14ac:dyDescent="0.2">
      <c r="A17" s="347" t="s">
        <v>128</v>
      </c>
      <c r="B17" s="344">
        <v>0.83460000000000001</v>
      </c>
      <c r="C17" s="345">
        <v>146.6388</v>
      </c>
      <c r="D17" s="346">
        <v>0.74750000000000005</v>
      </c>
      <c r="E17" s="346">
        <v>25.8306</v>
      </c>
      <c r="F17" s="346">
        <v>15.0909</v>
      </c>
      <c r="G17" s="346">
        <v>3.0047999999999999</v>
      </c>
    </row>
    <row r="18" spans="1:7" ht="13.15" customHeight="1" x14ac:dyDescent="0.25">
      <c r="A18" s="348" t="s">
        <v>129</v>
      </c>
      <c r="B18" s="340">
        <v>1.4518</v>
      </c>
      <c r="C18" s="341">
        <v>148.46700000000001</v>
      </c>
      <c r="D18" s="342">
        <v>0.36109999999999998</v>
      </c>
      <c r="E18" s="342">
        <v>24.365400000000001</v>
      </c>
      <c r="F18" s="342">
        <v>12.972799999999999</v>
      </c>
      <c r="G18" s="342">
        <v>6.0751999999999997</v>
      </c>
    </row>
    <row r="19" spans="1:7" ht="13.15" customHeight="1" x14ac:dyDescent="0.25">
      <c r="A19" s="343" t="s">
        <v>130</v>
      </c>
      <c r="B19" s="344">
        <v>0.61109999999999998</v>
      </c>
      <c r="C19" s="345">
        <v>144.6328</v>
      </c>
      <c r="D19" s="346">
        <v>3.3325</v>
      </c>
      <c r="E19" s="346">
        <v>22.443999999999999</v>
      </c>
      <c r="F19" s="346">
        <v>15.418200000000001</v>
      </c>
      <c r="G19" s="346">
        <v>2.6966999999999999</v>
      </c>
    </row>
    <row r="20" spans="1:7" ht="13.15" customHeight="1" x14ac:dyDescent="0.25">
      <c r="A20" s="348" t="s">
        <v>131</v>
      </c>
      <c r="B20" s="340">
        <v>0.48259999999999997</v>
      </c>
      <c r="C20" s="341">
        <v>150.81870000000001</v>
      </c>
      <c r="D20" s="342">
        <v>0.47149999999999997</v>
      </c>
      <c r="E20" s="342">
        <v>23.0703</v>
      </c>
      <c r="F20" s="342">
        <v>14.736000000000001</v>
      </c>
      <c r="G20" s="342">
        <v>1.2321</v>
      </c>
    </row>
    <row r="21" spans="1:7" ht="13.15" customHeight="1" x14ac:dyDescent="0.2">
      <c r="A21" s="347" t="s">
        <v>132</v>
      </c>
      <c r="B21" s="344">
        <v>3.8622999999999998</v>
      </c>
      <c r="C21" s="345">
        <v>146.137</v>
      </c>
      <c r="D21" s="346">
        <v>1.5669</v>
      </c>
      <c r="E21" s="346">
        <v>19.748699999999999</v>
      </c>
      <c r="F21" s="346">
        <v>15.1646</v>
      </c>
      <c r="G21" s="346">
        <v>1.1987000000000001</v>
      </c>
    </row>
    <row r="22" spans="1:7" ht="13.15" customHeight="1" x14ac:dyDescent="0.2">
      <c r="A22" s="339" t="s">
        <v>133</v>
      </c>
      <c r="B22" s="340">
        <v>1.2776000000000001</v>
      </c>
      <c r="C22" s="341">
        <v>149.02430000000001</v>
      </c>
      <c r="D22" s="342">
        <v>2.3079999999999998</v>
      </c>
      <c r="E22" s="342">
        <v>24.424800000000001</v>
      </c>
      <c r="F22" s="342">
        <v>15.116</v>
      </c>
      <c r="G22" s="342">
        <v>2.1337999999999999</v>
      </c>
    </row>
    <row r="23" spans="1:7" ht="13.15" customHeight="1" x14ac:dyDescent="0.25">
      <c r="A23" s="343" t="s">
        <v>134</v>
      </c>
      <c r="B23" s="344">
        <v>0.45519999999999999</v>
      </c>
      <c r="C23" s="345">
        <v>152.75739999999999</v>
      </c>
      <c r="D23" s="346">
        <v>4.7773000000000003</v>
      </c>
      <c r="E23" s="346">
        <v>25.496300000000002</v>
      </c>
      <c r="F23" s="346">
        <v>17.147300000000001</v>
      </c>
      <c r="G23" s="346">
        <v>2.0047999999999999</v>
      </c>
    </row>
    <row r="24" spans="1:7" ht="13.15" customHeight="1" x14ac:dyDescent="0.25">
      <c r="A24" s="348" t="s">
        <v>135</v>
      </c>
      <c r="B24" s="340">
        <v>0.17249999999999999</v>
      </c>
      <c r="C24" s="341">
        <v>146.30369999999999</v>
      </c>
      <c r="D24" s="342">
        <v>0.15390000000000001</v>
      </c>
      <c r="E24" s="342">
        <v>26.999199999999998</v>
      </c>
      <c r="F24" s="342">
        <v>16.194900000000001</v>
      </c>
      <c r="G24" s="342">
        <v>3.1446000000000001</v>
      </c>
    </row>
    <row r="25" spans="1:7" ht="13.15" customHeight="1" x14ac:dyDescent="0.25">
      <c r="A25" s="343" t="s">
        <v>136</v>
      </c>
      <c r="B25" s="344">
        <v>1.3269</v>
      </c>
      <c r="C25" s="345">
        <v>149.65389999999999</v>
      </c>
      <c r="D25" s="346">
        <v>3.0163000000000002</v>
      </c>
      <c r="E25" s="346">
        <v>26.238199999999999</v>
      </c>
      <c r="F25" s="346">
        <v>14.874000000000001</v>
      </c>
      <c r="G25" s="346">
        <v>4.8540000000000001</v>
      </c>
    </row>
    <row r="26" spans="1:7" ht="13.15" customHeight="1" x14ac:dyDescent="0.25">
      <c r="A26" s="348" t="s">
        <v>137</v>
      </c>
      <c r="B26" s="340">
        <v>0.58550000000000002</v>
      </c>
      <c r="C26" s="341">
        <v>144.0341</v>
      </c>
      <c r="D26" s="342">
        <v>0.1613</v>
      </c>
      <c r="E26" s="342">
        <v>27.3996</v>
      </c>
      <c r="F26" s="342">
        <v>17.0319</v>
      </c>
      <c r="G26" s="342">
        <v>1.7000999999999999</v>
      </c>
    </row>
    <row r="27" spans="1:7" ht="13.15" customHeight="1" x14ac:dyDescent="0.25">
      <c r="A27" s="343" t="s">
        <v>138</v>
      </c>
      <c r="B27" s="344">
        <v>0.13700000000000001</v>
      </c>
      <c r="C27" s="345">
        <v>144.0598</v>
      </c>
      <c r="D27" s="346">
        <v>0.20080000000000001</v>
      </c>
      <c r="E27" s="346">
        <v>27.9024</v>
      </c>
      <c r="F27" s="346">
        <v>17.131799999999998</v>
      </c>
      <c r="G27" s="346">
        <v>1.6608000000000001</v>
      </c>
    </row>
    <row r="28" spans="1:7" ht="13.15" customHeight="1" x14ac:dyDescent="0.2">
      <c r="A28" s="339" t="s">
        <v>139</v>
      </c>
      <c r="B28" s="340">
        <v>0.39660000000000001</v>
      </c>
      <c r="C28" s="341">
        <v>147.965</v>
      </c>
      <c r="D28" s="342">
        <v>0.51859999999999995</v>
      </c>
      <c r="E28" s="342">
        <v>26.772200000000002</v>
      </c>
      <c r="F28" s="342">
        <v>17.170400000000001</v>
      </c>
      <c r="G28" s="342">
        <v>1.9722999999999999</v>
      </c>
    </row>
    <row r="29" spans="1:7" ht="13.15" customHeight="1" x14ac:dyDescent="0.25">
      <c r="A29" s="343" t="s">
        <v>140</v>
      </c>
      <c r="B29" s="344">
        <v>1.8461000000000001</v>
      </c>
      <c r="C29" s="345">
        <v>147.54339999999999</v>
      </c>
      <c r="D29" s="346">
        <v>1.5760000000000001</v>
      </c>
      <c r="E29" s="346">
        <v>24.489100000000001</v>
      </c>
      <c r="F29" s="346">
        <v>15.914400000000001</v>
      </c>
      <c r="G29" s="346">
        <v>2.2766999999999999</v>
      </c>
    </row>
    <row r="30" spans="1:7" ht="13.15" customHeight="1" x14ac:dyDescent="0.25">
      <c r="A30" s="348" t="s">
        <v>141</v>
      </c>
      <c r="B30" s="340">
        <v>0.68130000000000002</v>
      </c>
      <c r="C30" s="341">
        <v>157.0617</v>
      </c>
      <c r="D30" s="342">
        <v>4.6394000000000002</v>
      </c>
      <c r="E30" s="342">
        <v>19.489899999999999</v>
      </c>
      <c r="F30" s="342">
        <v>13.684900000000001</v>
      </c>
      <c r="G30" s="342">
        <v>1.1798999999999999</v>
      </c>
    </row>
    <row r="31" spans="1:7" ht="13.15" customHeight="1" x14ac:dyDescent="0.2">
      <c r="A31" s="347" t="s">
        <v>142</v>
      </c>
      <c r="B31" s="344">
        <v>4.2464000000000004</v>
      </c>
      <c r="C31" s="345">
        <v>142.93450000000001</v>
      </c>
      <c r="D31" s="346">
        <v>4.1081000000000003</v>
      </c>
      <c r="E31" s="346">
        <v>23.3629</v>
      </c>
      <c r="F31" s="346">
        <v>15.4313</v>
      </c>
      <c r="G31" s="346">
        <v>2.5935000000000001</v>
      </c>
    </row>
    <row r="32" spans="1:7" ht="13.15" customHeight="1" x14ac:dyDescent="0.25">
      <c r="A32" s="348" t="s">
        <v>143</v>
      </c>
      <c r="B32" s="340">
        <v>1.0056</v>
      </c>
      <c r="C32" s="341">
        <v>144.93709999999999</v>
      </c>
      <c r="D32" s="342">
        <v>4.2167000000000003</v>
      </c>
      <c r="E32" s="342">
        <v>21.916399999999999</v>
      </c>
      <c r="F32" s="342">
        <v>15.3271</v>
      </c>
      <c r="G32" s="342">
        <v>2.6698</v>
      </c>
    </row>
    <row r="33" spans="1:7" ht="13.15" customHeight="1" x14ac:dyDescent="0.25">
      <c r="A33" s="343" t="s">
        <v>144</v>
      </c>
      <c r="B33" s="344">
        <v>0.19350000000000001</v>
      </c>
      <c r="C33" s="345">
        <v>146.54849999999999</v>
      </c>
      <c r="D33" s="346">
        <v>1.7225999999999999</v>
      </c>
      <c r="E33" s="346">
        <v>23.8065</v>
      </c>
      <c r="F33" s="346">
        <v>15.841699999999999</v>
      </c>
      <c r="G33" s="346">
        <v>2.6219000000000001</v>
      </c>
    </row>
    <row r="34" spans="1:7" ht="13.15" customHeight="1" x14ac:dyDescent="0.2">
      <c r="A34" s="339" t="s">
        <v>145</v>
      </c>
      <c r="B34" s="340">
        <v>9.6699999999999994E-2</v>
      </c>
      <c r="C34" s="341">
        <v>144.97460000000001</v>
      </c>
      <c r="D34" s="342">
        <v>3.6945000000000001</v>
      </c>
      <c r="E34" s="342">
        <v>22.4802</v>
      </c>
      <c r="F34" s="342">
        <v>15.6661</v>
      </c>
      <c r="G34" s="342">
        <v>1.9975000000000001</v>
      </c>
    </row>
    <row r="35" spans="1:7" ht="13.15" customHeight="1" x14ac:dyDescent="0.25">
      <c r="A35" s="343" t="s">
        <v>146</v>
      </c>
      <c r="B35" s="344">
        <v>1.4924999999999999</v>
      </c>
      <c r="C35" s="345">
        <v>157.22909999999999</v>
      </c>
      <c r="D35" s="346">
        <v>9.4441000000000006</v>
      </c>
      <c r="E35" s="346">
        <v>25.3308</v>
      </c>
      <c r="F35" s="346">
        <v>16.134799999999998</v>
      </c>
      <c r="G35" s="346">
        <v>2.6230000000000002</v>
      </c>
    </row>
    <row r="36" spans="1:7" ht="13.15" customHeight="1" x14ac:dyDescent="0.2">
      <c r="A36" s="339" t="s">
        <v>147</v>
      </c>
      <c r="B36" s="340">
        <v>1.6423000000000001</v>
      </c>
      <c r="C36" s="341">
        <v>149.79519999999999</v>
      </c>
      <c r="D36" s="342">
        <v>5.3535000000000004</v>
      </c>
      <c r="E36" s="342">
        <v>24.3888</v>
      </c>
      <c r="F36" s="342">
        <v>14.533099999999999</v>
      </c>
      <c r="G36" s="342">
        <v>5.3780000000000001</v>
      </c>
    </row>
    <row r="37" spans="1:7" ht="13.15" customHeight="1" x14ac:dyDescent="0.25">
      <c r="A37" s="343" t="s">
        <v>149</v>
      </c>
      <c r="B37" s="344">
        <v>0.1615</v>
      </c>
      <c r="C37" s="345">
        <v>135.50059999999999</v>
      </c>
      <c r="D37" s="346">
        <v>0</v>
      </c>
      <c r="E37" s="346">
        <v>34.816800000000001</v>
      </c>
      <c r="F37" s="346">
        <v>24.8169</v>
      </c>
      <c r="G37" s="346">
        <v>2.5068999999999999</v>
      </c>
    </row>
    <row r="38" spans="1:7" x14ac:dyDescent="0.2">
      <c r="A38" s="339" t="s">
        <v>150</v>
      </c>
      <c r="B38" s="340">
        <v>0.2384</v>
      </c>
      <c r="C38" s="341">
        <v>134.32390000000001</v>
      </c>
      <c r="D38" s="342">
        <v>1.7578</v>
      </c>
      <c r="E38" s="342">
        <v>30.680900000000001</v>
      </c>
      <c r="F38" s="342">
        <v>20.333100000000002</v>
      </c>
      <c r="G38" s="342">
        <v>4.0537999999999998</v>
      </c>
    </row>
    <row r="39" spans="1:7" ht="13.5" x14ac:dyDescent="0.25">
      <c r="A39" s="343" t="s">
        <v>151</v>
      </c>
      <c r="B39" s="344">
        <v>0.68789999999999996</v>
      </c>
      <c r="C39" s="345">
        <v>146.66739999999999</v>
      </c>
      <c r="D39" s="346">
        <v>0.82240000000000002</v>
      </c>
      <c r="E39" s="346">
        <v>23.695</v>
      </c>
      <c r="F39" s="346">
        <v>14.873100000000001</v>
      </c>
      <c r="G39" s="346">
        <v>1.7554000000000001</v>
      </c>
    </row>
    <row r="40" spans="1:7" x14ac:dyDescent="0.2">
      <c r="A40" s="339" t="s">
        <v>152</v>
      </c>
      <c r="B40" s="340">
        <v>0.51459999999999995</v>
      </c>
      <c r="C40" s="341">
        <v>145.214</v>
      </c>
      <c r="D40" s="342">
        <v>0.29370000000000002</v>
      </c>
      <c r="E40" s="342">
        <v>28.505800000000001</v>
      </c>
      <c r="F40" s="342">
        <v>15.972899999999999</v>
      </c>
      <c r="G40" s="342">
        <v>5.3296000000000001</v>
      </c>
    </row>
    <row r="41" spans="1:7" ht="13.5" x14ac:dyDescent="0.25">
      <c r="A41" s="343" t="s">
        <v>153</v>
      </c>
      <c r="B41" s="344">
        <v>0.23810000000000001</v>
      </c>
      <c r="C41" s="345">
        <v>148.61279999999999</v>
      </c>
      <c r="D41" s="346">
        <v>0.63249999999999995</v>
      </c>
      <c r="E41" s="346">
        <v>25.5351</v>
      </c>
      <c r="F41" s="346">
        <v>16.128799999999998</v>
      </c>
      <c r="G41" s="346">
        <v>3.1164999999999998</v>
      </c>
    </row>
    <row r="42" spans="1:7" x14ac:dyDescent="0.2">
      <c r="A42" s="339" t="s">
        <v>154</v>
      </c>
      <c r="B42" s="340">
        <v>0.53500000000000003</v>
      </c>
      <c r="C42" s="341">
        <v>149.37260000000001</v>
      </c>
      <c r="D42" s="342">
        <v>1.7366999999999999</v>
      </c>
      <c r="E42" s="342">
        <v>24.327200000000001</v>
      </c>
      <c r="F42" s="342">
        <v>15.383100000000001</v>
      </c>
      <c r="G42" s="342">
        <v>1.7238</v>
      </c>
    </row>
    <row r="43" spans="1:7" ht="13.5" x14ac:dyDescent="0.25">
      <c r="A43" s="343" t="s">
        <v>155</v>
      </c>
      <c r="B43" s="344">
        <v>0.1045</v>
      </c>
      <c r="C43" s="345">
        <v>146.6524</v>
      </c>
      <c r="D43" s="346">
        <v>1.0987</v>
      </c>
      <c r="E43" s="346">
        <v>23.9468</v>
      </c>
      <c r="F43" s="346">
        <v>15.2554</v>
      </c>
      <c r="G43" s="346">
        <v>3.3105000000000002</v>
      </c>
    </row>
    <row r="44" spans="1:7" x14ac:dyDescent="0.2">
      <c r="A44" s="339" t="s">
        <v>156</v>
      </c>
      <c r="B44" s="340">
        <v>0.56279999999999997</v>
      </c>
      <c r="C44" s="341">
        <v>148.6891</v>
      </c>
      <c r="D44" s="342">
        <v>0.24129999999999999</v>
      </c>
      <c r="E44" s="342">
        <v>23.808199999999999</v>
      </c>
      <c r="F44" s="342">
        <v>15.8841</v>
      </c>
      <c r="G44" s="342">
        <v>1.9588000000000001</v>
      </c>
    </row>
    <row r="45" spans="1:7" ht="13.5" x14ac:dyDescent="0.25">
      <c r="A45" s="343" t="s">
        <v>158</v>
      </c>
      <c r="B45" s="344">
        <v>1.5399</v>
      </c>
      <c r="C45" s="345">
        <v>147.70509999999999</v>
      </c>
      <c r="D45" s="346">
        <v>0.3266</v>
      </c>
      <c r="E45" s="346">
        <v>24.372499999999999</v>
      </c>
      <c r="F45" s="346">
        <v>15.147399999999999</v>
      </c>
      <c r="G45" s="346">
        <v>3.0268999999999999</v>
      </c>
    </row>
    <row r="46" spans="1:7" x14ac:dyDescent="0.2">
      <c r="A46" s="339" t="s">
        <v>159</v>
      </c>
      <c r="B46" s="340">
        <v>0.95669999999999999</v>
      </c>
      <c r="C46" s="341">
        <v>144.13589999999999</v>
      </c>
      <c r="D46" s="342">
        <v>2.7172000000000001</v>
      </c>
      <c r="E46" s="342">
        <v>21.5639</v>
      </c>
      <c r="F46" s="342">
        <v>15.437099999999999</v>
      </c>
      <c r="G46" s="342">
        <v>1.3287</v>
      </c>
    </row>
    <row r="47" spans="1:7" ht="13.5" x14ac:dyDescent="0.25">
      <c r="A47" s="343" t="s">
        <v>160</v>
      </c>
      <c r="B47" s="344">
        <v>9.06E-2</v>
      </c>
      <c r="C47" s="345">
        <v>147.37309999999999</v>
      </c>
      <c r="D47" s="346">
        <v>2.4121000000000001</v>
      </c>
      <c r="E47" s="346">
        <v>22.646699999999999</v>
      </c>
      <c r="F47" s="346">
        <v>15.289400000000001</v>
      </c>
      <c r="G47" s="346">
        <v>2.1642999999999999</v>
      </c>
    </row>
    <row r="48" spans="1:7" x14ac:dyDescent="0.2">
      <c r="A48" s="339" t="s">
        <v>161</v>
      </c>
      <c r="B48" s="340">
        <v>0.64700000000000002</v>
      </c>
      <c r="C48" s="341">
        <v>148.78290000000001</v>
      </c>
      <c r="D48" s="342">
        <v>1.4212</v>
      </c>
      <c r="E48" s="342">
        <v>23.710100000000001</v>
      </c>
      <c r="F48" s="342">
        <v>15.7149</v>
      </c>
      <c r="G48" s="342">
        <v>1.3016000000000001</v>
      </c>
    </row>
    <row r="49" spans="1:7" ht="13.5" x14ac:dyDescent="0.25">
      <c r="A49" s="343" t="s">
        <v>162</v>
      </c>
      <c r="B49" s="344">
        <v>6.0600000000000001E-2</v>
      </c>
      <c r="C49" s="345">
        <v>148.32050000000001</v>
      </c>
      <c r="D49" s="346">
        <v>0.49209999999999998</v>
      </c>
      <c r="E49" s="346">
        <v>23.373000000000001</v>
      </c>
      <c r="F49" s="346">
        <v>15.0907</v>
      </c>
      <c r="G49" s="346">
        <v>2.0697000000000001</v>
      </c>
    </row>
    <row r="50" spans="1:7" x14ac:dyDescent="0.2">
      <c r="A50" s="339" t="s">
        <v>163</v>
      </c>
      <c r="B50" s="340">
        <v>6.4500000000000002E-2</v>
      </c>
      <c r="C50" s="341">
        <v>147.58439999999999</v>
      </c>
      <c r="D50" s="342">
        <v>0.88419999999999999</v>
      </c>
      <c r="E50" s="342">
        <v>22.307600000000001</v>
      </c>
      <c r="F50" s="342">
        <v>15.885300000000001</v>
      </c>
      <c r="G50" s="342">
        <v>1.4347000000000001</v>
      </c>
    </row>
    <row r="51" spans="1:7" ht="13.5" x14ac:dyDescent="0.25">
      <c r="A51" s="343" t="s">
        <v>164</v>
      </c>
      <c r="B51" s="344">
        <v>0.24759999999999999</v>
      </c>
      <c r="C51" s="345">
        <v>145.21809999999999</v>
      </c>
      <c r="D51" s="346">
        <v>0.1847</v>
      </c>
      <c r="E51" s="346">
        <v>25.255600000000001</v>
      </c>
      <c r="F51" s="346">
        <v>15.1783</v>
      </c>
      <c r="G51" s="346">
        <v>2.3134999999999999</v>
      </c>
    </row>
    <row r="52" spans="1:7" x14ac:dyDescent="0.2">
      <c r="A52" s="339" t="s">
        <v>165</v>
      </c>
      <c r="B52" s="340">
        <v>6.08E-2</v>
      </c>
      <c r="C52" s="341">
        <v>141.2175</v>
      </c>
      <c r="D52" s="342">
        <v>0.64710000000000001</v>
      </c>
      <c r="E52" s="342">
        <v>33.7744</v>
      </c>
      <c r="F52" s="342">
        <v>17.527699999999999</v>
      </c>
      <c r="G52" s="342">
        <v>7.3696999999999999</v>
      </c>
    </row>
    <row r="53" spans="1:7" ht="13.5" x14ac:dyDescent="0.25">
      <c r="A53" s="343" t="s">
        <v>166</v>
      </c>
      <c r="B53" s="344">
        <v>7.2099999999999997E-2</v>
      </c>
      <c r="C53" s="345">
        <v>147.73939999999999</v>
      </c>
      <c r="D53" s="346">
        <v>0</v>
      </c>
      <c r="E53" s="346">
        <v>26.392199999999999</v>
      </c>
      <c r="F53" s="346">
        <v>17.797699999999999</v>
      </c>
      <c r="G53" s="346">
        <v>1.2806999999999999</v>
      </c>
    </row>
    <row r="54" spans="1:7" x14ac:dyDescent="0.2">
      <c r="A54" s="339" t="s">
        <v>167</v>
      </c>
      <c r="B54" s="340">
        <v>1.0752999999999999</v>
      </c>
      <c r="C54" s="341">
        <v>148.5136</v>
      </c>
      <c r="D54" s="342">
        <v>3.6482000000000001</v>
      </c>
      <c r="E54" s="342">
        <v>22.252800000000001</v>
      </c>
      <c r="F54" s="342">
        <v>14.980600000000001</v>
      </c>
      <c r="G54" s="342">
        <v>3.9121999999999999</v>
      </c>
    </row>
    <row r="55" spans="1:7" ht="13.5" x14ac:dyDescent="0.25">
      <c r="A55" s="343" t="s">
        <v>168</v>
      </c>
      <c r="B55" s="344">
        <v>0.87329999999999997</v>
      </c>
      <c r="C55" s="345">
        <v>149.5652</v>
      </c>
      <c r="D55" s="346">
        <v>3.5424000000000002</v>
      </c>
      <c r="E55" s="346">
        <v>22.470199999999998</v>
      </c>
      <c r="F55" s="346">
        <v>14.0098</v>
      </c>
      <c r="G55" s="346">
        <v>3.0649999999999999</v>
      </c>
    </row>
    <row r="56" spans="1:7" x14ac:dyDescent="0.2">
      <c r="A56" s="339" t="s">
        <v>169</v>
      </c>
      <c r="B56" s="340">
        <v>7.1153000000000004</v>
      </c>
      <c r="C56" s="341">
        <v>146.49549999999999</v>
      </c>
      <c r="D56" s="342">
        <v>3.8834</v>
      </c>
      <c r="E56" s="342">
        <v>25.0869</v>
      </c>
      <c r="F56" s="342">
        <v>14.6732</v>
      </c>
      <c r="G56" s="342">
        <v>4.0381</v>
      </c>
    </row>
    <row r="57" spans="1:7" ht="13.5" x14ac:dyDescent="0.25">
      <c r="A57" s="343" t="s">
        <v>170</v>
      </c>
      <c r="B57" s="344">
        <v>1.7034</v>
      </c>
      <c r="C57" s="345">
        <v>146.3596</v>
      </c>
      <c r="D57" s="346">
        <v>3.5710999999999999</v>
      </c>
      <c r="E57" s="346">
        <v>25.347799999999999</v>
      </c>
      <c r="F57" s="346">
        <v>15.87</v>
      </c>
      <c r="G57" s="346">
        <v>3.5998999999999999</v>
      </c>
    </row>
    <row r="58" spans="1:7" x14ac:dyDescent="0.2">
      <c r="A58" s="339" t="s">
        <v>171</v>
      </c>
      <c r="B58" s="340">
        <v>5.4399999999999997E-2</v>
      </c>
      <c r="C58" s="341">
        <v>143.8837</v>
      </c>
      <c r="D58" s="342">
        <v>1.9932000000000001</v>
      </c>
      <c r="E58" s="342">
        <v>22.360700000000001</v>
      </c>
      <c r="F58" s="342">
        <v>16.188500000000001</v>
      </c>
      <c r="G58" s="342">
        <v>1.8463000000000001</v>
      </c>
    </row>
    <row r="59" spans="1:7" ht="13.5" x14ac:dyDescent="0.25">
      <c r="A59" s="343" t="s">
        <v>172</v>
      </c>
      <c r="B59" s="344">
        <v>2.7751999999999999</v>
      </c>
      <c r="C59" s="345">
        <v>147.92150000000001</v>
      </c>
      <c r="D59" s="346">
        <v>3.0363000000000002</v>
      </c>
      <c r="E59" s="346">
        <v>25.585999999999999</v>
      </c>
      <c r="F59" s="346">
        <v>14.997299999999999</v>
      </c>
      <c r="G59" s="346">
        <v>3.4470999999999998</v>
      </c>
    </row>
    <row r="60" spans="1:7" x14ac:dyDescent="0.2">
      <c r="A60" s="339" t="s">
        <v>173</v>
      </c>
      <c r="B60" s="340">
        <v>7.1904000000000003</v>
      </c>
      <c r="C60" s="341">
        <v>149.9</v>
      </c>
      <c r="D60" s="342">
        <v>7.3756000000000004</v>
      </c>
      <c r="E60" s="342">
        <v>24.9955</v>
      </c>
      <c r="F60" s="342">
        <v>14.894500000000001</v>
      </c>
      <c r="G60" s="342">
        <v>3.7315</v>
      </c>
    </row>
    <row r="61" spans="1:7" ht="13.5" x14ac:dyDescent="0.25">
      <c r="A61" s="343" t="s">
        <v>175</v>
      </c>
      <c r="B61" s="344">
        <v>0.21229999999999999</v>
      </c>
      <c r="C61" s="345">
        <v>147.01769999999999</v>
      </c>
      <c r="D61" s="346">
        <v>7.6006</v>
      </c>
      <c r="E61" s="346">
        <v>22.465900000000001</v>
      </c>
      <c r="F61" s="346">
        <v>14.984</v>
      </c>
      <c r="G61" s="346">
        <v>4.1669</v>
      </c>
    </row>
    <row r="62" spans="1:7" x14ac:dyDescent="0.2">
      <c r="A62" s="339" t="s">
        <v>176</v>
      </c>
      <c r="B62" s="340">
        <v>0.22770000000000001</v>
      </c>
      <c r="C62" s="341">
        <v>145.4171</v>
      </c>
      <c r="D62" s="342">
        <v>0.38019999999999998</v>
      </c>
      <c r="E62" s="342">
        <v>27.9221</v>
      </c>
      <c r="F62" s="342">
        <v>15.835000000000001</v>
      </c>
      <c r="G62" s="342">
        <v>4.6519000000000004</v>
      </c>
    </row>
    <row r="63" spans="1:7" ht="13.5" x14ac:dyDescent="0.25">
      <c r="A63" s="343" t="s">
        <v>177</v>
      </c>
      <c r="B63" s="344">
        <v>0.19120000000000001</v>
      </c>
      <c r="C63" s="345">
        <v>152.84800000000001</v>
      </c>
      <c r="D63" s="346">
        <v>11.567500000000001</v>
      </c>
      <c r="E63" s="346">
        <v>29.827500000000001</v>
      </c>
      <c r="F63" s="346">
        <v>19.385100000000001</v>
      </c>
      <c r="G63" s="346">
        <v>3.8176999999999999</v>
      </c>
    </row>
    <row r="64" spans="1:7" x14ac:dyDescent="0.2">
      <c r="A64" s="339" t="s">
        <v>178</v>
      </c>
      <c r="B64" s="340">
        <v>0.44240000000000002</v>
      </c>
      <c r="C64" s="341">
        <v>146.19220000000001</v>
      </c>
      <c r="D64" s="342">
        <v>4.9936999999999996</v>
      </c>
      <c r="E64" s="342">
        <v>30.786200000000001</v>
      </c>
      <c r="F64" s="342">
        <v>17.868099999999998</v>
      </c>
      <c r="G64" s="342">
        <v>4.9726999999999997</v>
      </c>
    </row>
    <row r="65" spans="1:7" ht="13.5" x14ac:dyDescent="0.25">
      <c r="A65" s="343" t="s">
        <v>179</v>
      </c>
      <c r="B65" s="344">
        <v>4.9908000000000001</v>
      </c>
      <c r="C65" s="345">
        <v>150.7518</v>
      </c>
      <c r="D65" s="346">
        <v>3.1831</v>
      </c>
      <c r="E65" s="346">
        <v>23.194800000000001</v>
      </c>
      <c r="F65" s="346">
        <v>14.1595</v>
      </c>
      <c r="G65" s="346">
        <v>5.1051000000000002</v>
      </c>
    </row>
    <row r="66" spans="1:7" x14ac:dyDescent="0.2">
      <c r="A66" s="339" t="s">
        <v>180</v>
      </c>
      <c r="B66" s="340">
        <v>0.31809999999999999</v>
      </c>
      <c r="C66" s="341">
        <v>154.6353</v>
      </c>
      <c r="D66" s="342">
        <v>1.1642999999999999</v>
      </c>
      <c r="E66" s="342">
        <v>17.3523</v>
      </c>
      <c r="F66" s="342">
        <v>13.9894</v>
      </c>
      <c r="G66" s="342">
        <v>1.8615999999999999</v>
      </c>
    </row>
    <row r="67" spans="1:7" ht="13.5" x14ac:dyDescent="0.25">
      <c r="A67" s="343" t="s">
        <v>181</v>
      </c>
      <c r="B67" s="344">
        <v>0.25679999999999997</v>
      </c>
      <c r="C67" s="345">
        <v>138.7636</v>
      </c>
      <c r="D67" s="346">
        <v>1.9671000000000001</v>
      </c>
      <c r="E67" s="346">
        <v>34.980600000000003</v>
      </c>
      <c r="F67" s="346">
        <v>16.124300000000002</v>
      </c>
      <c r="G67" s="346">
        <v>8.2035</v>
      </c>
    </row>
    <row r="68" spans="1:7" x14ac:dyDescent="0.2">
      <c r="A68" s="339" t="s">
        <v>182</v>
      </c>
      <c r="B68" s="340">
        <v>0.4264</v>
      </c>
      <c r="C68" s="341">
        <v>145.4299</v>
      </c>
      <c r="D68" s="342">
        <v>6.1382000000000003</v>
      </c>
      <c r="E68" s="342">
        <v>26.395099999999999</v>
      </c>
      <c r="F68" s="342">
        <v>14.5573</v>
      </c>
      <c r="G68" s="342">
        <v>7.5732999999999997</v>
      </c>
    </row>
    <row r="69" spans="1:7" ht="13.5" x14ac:dyDescent="0.25">
      <c r="A69" s="343" t="s">
        <v>183</v>
      </c>
      <c r="B69" s="344">
        <v>0.72270000000000001</v>
      </c>
      <c r="C69" s="345">
        <v>144.4014</v>
      </c>
      <c r="D69" s="346">
        <v>0.21379999999999999</v>
      </c>
      <c r="E69" s="346">
        <v>28.065200000000001</v>
      </c>
      <c r="F69" s="346">
        <v>15.939299999999999</v>
      </c>
      <c r="G69" s="346">
        <v>4.0340999999999996</v>
      </c>
    </row>
    <row r="70" spans="1:7" x14ac:dyDescent="0.2">
      <c r="A70" s="339" t="s">
        <v>184</v>
      </c>
      <c r="B70" s="340">
        <v>5.1757</v>
      </c>
      <c r="C70" s="341">
        <v>147.39500000000001</v>
      </c>
      <c r="D70" s="342">
        <v>0.72829999999999995</v>
      </c>
      <c r="E70" s="342">
        <v>24.6128</v>
      </c>
      <c r="F70" s="342">
        <v>15.0268</v>
      </c>
      <c r="G70" s="342">
        <v>2.3875000000000002</v>
      </c>
    </row>
    <row r="71" spans="1:7" ht="13.5" x14ac:dyDescent="0.25">
      <c r="A71" s="343" t="s">
        <v>185</v>
      </c>
      <c r="B71" s="344">
        <v>0.25369999999999998</v>
      </c>
      <c r="C71" s="345">
        <v>139.1018</v>
      </c>
      <c r="D71" s="346">
        <v>6.2300000000000001E-2</v>
      </c>
      <c r="E71" s="346">
        <v>30.134399999999999</v>
      </c>
      <c r="F71" s="346">
        <v>16.5534</v>
      </c>
      <c r="G71" s="346">
        <v>6.7911999999999999</v>
      </c>
    </row>
    <row r="72" spans="1:7" x14ac:dyDescent="0.2">
      <c r="A72" s="339" t="s">
        <v>186</v>
      </c>
      <c r="B72" s="340">
        <v>5.1561000000000003</v>
      </c>
      <c r="C72" s="341">
        <v>151.25749999999999</v>
      </c>
      <c r="D72" s="342">
        <v>0.24959999999999999</v>
      </c>
      <c r="E72" s="342">
        <v>21.834700000000002</v>
      </c>
      <c r="F72" s="342">
        <v>13.8188</v>
      </c>
      <c r="G72" s="342">
        <v>2.3161</v>
      </c>
    </row>
    <row r="73" spans="1:7" ht="13.5" x14ac:dyDescent="0.25">
      <c r="A73" s="343" t="s">
        <v>187</v>
      </c>
      <c r="B73" s="344">
        <v>2.3540999999999999</v>
      </c>
      <c r="C73" s="345">
        <v>150.19710000000001</v>
      </c>
      <c r="D73" s="346">
        <v>1.6698</v>
      </c>
      <c r="E73" s="346">
        <v>21.714300000000001</v>
      </c>
      <c r="F73" s="346">
        <v>13.4536</v>
      </c>
      <c r="G73" s="346">
        <v>2.5630999999999999</v>
      </c>
    </row>
    <row r="74" spans="1:7" x14ac:dyDescent="0.2">
      <c r="A74" s="339" t="s">
        <v>188</v>
      </c>
      <c r="B74" s="340">
        <v>0.75790000000000002</v>
      </c>
      <c r="C74" s="341">
        <v>145.95740000000001</v>
      </c>
      <c r="D74" s="342">
        <v>1.8429</v>
      </c>
      <c r="E74" s="342">
        <v>24.935400000000001</v>
      </c>
      <c r="F74" s="342">
        <v>15.638999999999999</v>
      </c>
      <c r="G74" s="342">
        <v>3.2686999999999999</v>
      </c>
    </row>
    <row r="75" spans="1:7" ht="13.5" x14ac:dyDescent="0.25">
      <c r="A75" s="343" t="s">
        <v>189</v>
      </c>
      <c r="B75" s="344">
        <v>4.5613999999999999</v>
      </c>
      <c r="C75" s="345">
        <v>148.58279999999999</v>
      </c>
      <c r="D75" s="346">
        <v>0.99660000000000004</v>
      </c>
      <c r="E75" s="346">
        <v>24.425699999999999</v>
      </c>
      <c r="F75" s="346">
        <v>13.9999</v>
      </c>
      <c r="G75" s="346">
        <v>2.9321000000000002</v>
      </c>
    </row>
    <row r="76" spans="1:7" x14ac:dyDescent="0.2">
      <c r="A76" s="339" t="s">
        <v>190</v>
      </c>
      <c r="B76" s="340">
        <v>1.4403999999999999</v>
      </c>
      <c r="C76" s="341">
        <v>149.65450000000001</v>
      </c>
      <c r="D76" s="342">
        <v>4.1818</v>
      </c>
      <c r="E76" s="342">
        <v>24.168600000000001</v>
      </c>
      <c r="F76" s="342">
        <v>15.3081</v>
      </c>
      <c r="G76" s="342">
        <v>3.0493000000000001</v>
      </c>
    </row>
    <row r="77" spans="1:7" ht="13.5" x14ac:dyDescent="0.25">
      <c r="A77" s="343" t="s">
        <v>192</v>
      </c>
      <c r="B77" s="344">
        <v>3.5230999999999999</v>
      </c>
      <c r="C77" s="345">
        <v>147.99449999999999</v>
      </c>
      <c r="D77" s="346">
        <v>1.8028999999999999</v>
      </c>
      <c r="E77" s="346">
        <v>24.7163</v>
      </c>
      <c r="F77" s="346">
        <v>14.864699999999999</v>
      </c>
      <c r="G77" s="346">
        <v>3.7119</v>
      </c>
    </row>
    <row r="78" spans="1:7" x14ac:dyDescent="0.2">
      <c r="A78" s="339" t="s">
        <v>193</v>
      </c>
      <c r="B78" s="340">
        <v>0.12870000000000001</v>
      </c>
      <c r="C78" s="341">
        <v>145.79220000000001</v>
      </c>
      <c r="D78" s="342">
        <v>2.6392000000000002</v>
      </c>
      <c r="E78" s="342">
        <v>30.4313</v>
      </c>
      <c r="F78" s="342">
        <v>17.4267</v>
      </c>
      <c r="G78" s="342">
        <v>4.3234000000000004</v>
      </c>
    </row>
    <row r="79" spans="1:7" ht="13.5" x14ac:dyDescent="0.25">
      <c r="A79" s="343" t="s">
        <v>194</v>
      </c>
      <c r="B79" s="344">
        <v>0.1275</v>
      </c>
      <c r="C79" s="345">
        <v>145.89060000000001</v>
      </c>
      <c r="D79" s="346">
        <v>1.1586000000000001</v>
      </c>
      <c r="E79" s="346">
        <v>25.041899999999998</v>
      </c>
      <c r="F79" s="346">
        <v>15.419700000000001</v>
      </c>
      <c r="G79" s="346">
        <v>2.4539</v>
      </c>
    </row>
    <row r="80" spans="1:7" x14ac:dyDescent="0.2">
      <c r="A80" s="339" t="s">
        <v>195</v>
      </c>
      <c r="B80" s="340">
        <v>7.0599999999999996E-2</v>
      </c>
      <c r="C80" s="341">
        <v>151.91540000000001</v>
      </c>
      <c r="D80" s="342">
        <v>6.8733000000000004</v>
      </c>
      <c r="E80" s="342">
        <v>28.2531</v>
      </c>
      <c r="F80" s="342">
        <v>13.2559</v>
      </c>
      <c r="G80" s="342">
        <v>6.2281000000000004</v>
      </c>
    </row>
    <row r="81" spans="1:7" ht="13.5" x14ac:dyDescent="0.25">
      <c r="A81" s="343" t="s">
        <v>196</v>
      </c>
      <c r="B81" s="344">
        <v>0.91210000000000002</v>
      </c>
      <c r="C81" s="345">
        <v>160.0215</v>
      </c>
      <c r="D81" s="346">
        <v>1.1372</v>
      </c>
      <c r="E81" s="346">
        <v>14.275399999999999</v>
      </c>
      <c r="F81" s="346">
        <v>8.9806000000000008</v>
      </c>
      <c r="G81" s="346">
        <v>1.1675</v>
      </c>
    </row>
    <row r="82" spans="1:7" x14ac:dyDescent="0.2">
      <c r="A82" s="339" t="s">
        <v>197</v>
      </c>
      <c r="B82" s="340">
        <v>0.36449999999999999</v>
      </c>
      <c r="C82" s="341">
        <v>148.41650000000001</v>
      </c>
      <c r="D82" s="342">
        <v>1.3459000000000001</v>
      </c>
      <c r="E82" s="342">
        <v>24.155799999999999</v>
      </c>
      <c r="F82" s="342">
        <v>14.9847</v>
      </c>
      <c r="G82" s="342">
        <v>1.6674</v>
      </c>
    </row>
    <row r="83" spans="1:7" ht="13.5" x14ac:dyDescent="0.25">
      <c r="A83" s="343" t="s">
        <v>199</v>
      </c>
      <c r="B83" s="344">
        <v>9.2481000000000009</v>
      </c>
      <c r="C83" s="345">
        <v>150.91579999999999</v>
      </c>
      <c r="D83" s="346">
        <v>0.44259999999999999</v>
      </c>
      <c r="E83" s="346">
        <v>23.055900000000001</v>
      </c>
      <c r="F83" s="346">
        <v>13.129099999999999</v>
      </c>
      <c r="G83" s="346">
        <v>4.7632000000000003</v>
      </c>
    </row>
    <row r="84" spans="1:7" x14ac:dyDescent="0.2">
      <c r="A84" s="339" t="s">
        <v>200</v>
      </c>
      <c r="B84" s="340">
        <v>0.26069999999999999</v>
      </c>
      <c r="C84" s="341">
        <v>140.2388</v>
      </c>
      <c r="D84" s="342">
        <v>2.2650000000000001</v>
      </c>
      <c r="E84" s="342">
        <v>33.865099999999998</v>
      </c>
      <c r="F84" s="342">
        <v>16.611799999999999</v>
      </c>
      <c r="G84" s="342">
        <v>8.1472999999999995</v>
      </c>
    </row>
    <row r="85" spans="1:7" ht="13.5" x14ac:dyDescent="0.25">
      <c r="A85" s="343" t="s">
        <v>201</v>
      </c>
      <c r="B85" s="344">
        <v>0.90310000000000001</v>
      </c>
      <c r="C85" s="345">
        <v>137.5102</v>
      </c>
      <c r="D85" s="346">
        <v>1.1375999999999999</v>
      </c>
      <c r="E85" s="346">
        <v>29.671299999999999</v>
      </c>
      <c r="F85" s="346">
        <v>14.943199999999999</v>
      </c>
      <c r="G85" s="346">
        <v>6.8647</v>
      </c>
    </row>
    <row r="86" spans="1:7" x14ac:dyDescent="0.2">
      <c r="A86" s="339" t="s">
        <v>202</v>
      </c>
      <c r="B86" s="340">
        <v>0.23760000000000001</v>
      </c>
      <c r="C86" s="341">
        <v>146.11240000000001</v>
      </c>
      <c r="D86" s="342">
        <v>0</v>
      </c>
      <c r="E86" s="342">
        <v>23.498100000000001</v>
      </c>
      <c r="F86" s="342">
        <v>15.299799999999999</v>
      </c>
      <c r="G86" s="342">
        <v>2.5552000000000001</v>
      </c>
    </row>
    <row r="87" spans="1:7" ht="13.5" x14ac:dyDescent="0.25">
      <c r="A87" s="343" t="s">
        <v>203</v>
      </c>
      <c r="B87" s="344">
        <v>0.44390000000000002</v>
      </c>
      <c r="C87" s="345">
        <v>144.21680000000001</v>
      </c>
      <c r="D87" s="346">
        <v>2.4287000000000001</v>
      </c>
      <c r="E87" s="346">
        <v>28.891999999999999</v>
      </c>
      <c r="F87" s="346">
        <v>15.312099999999999</v>
      </c>
      <c r="G87" s="346">
        <v>6.6349</v>
      </c>
    </row>
    <row r="88" spans="1:7" ht="13.5" x14ac:dyDescent="0.25">
      <c r="A88" s="348" t="s">
        <v>204</v>
      </c>
      <c r="B88" s="340">
        <v>4.2321</v>
      </c>
      <c r="C88" s="341">
        <v>144.2364</v>
      </c>
      <c r="D88" s="342">
        <v>0.42730000000000001</v>
      </c>
      <c r="E88" s="342">
        <v>28.4465</v>
      </c>
      <c r="F88" s="342">
        <v>14.1831</v>
      </c>
      <c r="G88" s="342">
        <v>8.4610000000000003</v>
      </c>
    </row>
    <row r="89" spans="1:7" x14ac:dyDescent="0.2">
      <c r="A89" s="347" t="s">
        <v>206</v>
      </c>
      <c r="B89" s="344">
        <v>4.1642999999999999</v>
      </c>
      <c r="C89" s="345">
        <v>145.70339999999999</v>
      </c>
      <c r="D89" s="346">
        <v>3.9550000000000001</v>
      </c>
      <c r="E89" s="346">
        <v>28.023199999999999</v>
      </c>
      <c r="F89" s="346">
        <v>14.365600000000001</v>
      </c>
      <c r="G89" s="346">
        <v>6.8421000000000003</v>
      </c>
    </row>
    <row r="90" spans="1:7" ht="13.5" x14ac:dyDescent="0.25">
      <c r="A90" s="348" t="s">
        <v>207</v>
      </c>
      <c r="B90" s="340">
        <v>1.113</v>
      </c>
      <c r="C90" s="341">
        <v>144.63669999999999</v>
      </c>
      <c r="D90" s="342">
        <v>3.3243999999999998</v>
      </c>
      <c r="E90" s="342">
        <v>27.375299999999999</v>
      </c>
      <c r="F90" s="342">
        <v>15.054</v>
      </c>
      <c r="G90" s="342">
        <v>4.5640999999999998</v>
      </c>
    </row>
    <row r="91" spans="1:7" x14ac:dyDescent="0.2">
      <c r="A91" s="347" t="s">
        <v>208</v>
      </c>
      <c r="B91" s="344">
        <v>3.1404000000000001</v>
      </c>
      <c r="C91" s="345">
        <v>148.6225</v>
      </c>
      <c r="D91" s="346">
        <v>6.7115</v>
      </c>
      <c r="E91" s="346">
        <v>25.2926</v>
      </c>
      <c r="F91" s="346">
        <v>15.1783</v>
      </c>
      <c r="G91" s="346">
        <v>3.9453999999999998</v>
      </c>
    </row>
    <row r="92" spans="1:7" ht="13.5" x14ac:dyDescent="0.25">
      <c r="A92" s="348" t="s">
        <v>209</v>
      </c>
      <c r="B92" s="340">
        <v>1.2992999999999999</v>
      </c>
      <c r="C92" s="341">
        <v>135.5239</v>
      </c>
      <c r="D92" s="342">
        <v>4.6923000000000004</v>
      </c>
      <c r="E92" s="342">
        <v>32.476999999999997</v>
      </c>
      <c r="F92" s="342">
        <v>14.277900000000001</v>
      </c>
      <c r="G92" s="342">
        <v>9.5661000000000005</v>
      </c>
    </row>
    <row r="93" spans="1:7" x14ac:dyDescent="0.2">
      <c r="A93" s="347" t="s">
        <v>211</v>
      </c>
      <c r="B93" s="344">
        <v>0.56499999999999995</v>
      </c>
      <c r="C93" s="345">
        <v>143.71639999999999</v>
      </c>
      <c r="D93" s="346">
        <v>1.2322</v>
      </c>
      <c r="E93" s="346">
        <v>26.609200000000001</v>
      </c>
      <c r="F93" s="346">
        <v>15.0221</v>
      </c>
      <c r="G93" s="346">
        <v>4.1665999999999999</v>
      </c>
    </row>
    <row r="94" spans="1:7" ht="13.5" x14ac:dyDescent="0.25">
      <c r="A94" s="348" t="s">
        <v>212</v>
      </c>
      <c r="B94" s="340">
        <v>2.452</v>
      </c>
      <c r="C94" s="341">
        <v>142.79939999999999</v>
      </c>
      <c r="D94" s="342">
        <v>2.8100999999999998</v>
      </c>
      <c r="E94" s="342">
        <v>27.7849</v>
      </c>
      <c r="F94" s="342">
        <v>10.8931</v>
      </c>
      <c r="G94" s="342">
        <v>11.149800000000001</v>
      </c>
    </row>
    <row r="95" spans="1:7" x14ac:dyDescent="0.2">
      <c r="A95" s="347" t="s">
        <v>213</v>
      </c>
      <c r="B95" s="344">
        <v>3.0987</v>
      </c>
      <c r="C95" s="345">
        <v>156.80109999999999</v>
      </c>
      <c r="D95" s="346">
        <v>4.9882999999999997</v>
      </c>
      <c r="E95" s="346">
        <v>20.8766</v>
      </c>
      <c r="F95" s="346">
        <v>13.3108</v>
      </c>
      <c r="G95" s="346">
        <v>3.1425999999999998</v>
      </c>
    </row>
    <row r="96" spans="1:7" ht="13.5" x14ac:dyDescent="0.25">
      <c r="A96" s="348" t="s">
        <v>214</v>
      </c>
      <c r="B96" s="340">
        <v>14.6356</v>
      </c>
      <c r="C96" s="341">
        <v>153.25980000000001</v>
      </c>
      <c r="D96" s="342">
        <v>2.7925</v>
      </c>
      <c r="E96" s="342">
        <v>24.931000000000001</v>
      </c>
      <c r="F96" s="342">
        <v>12.724500000000001</v>
      </c>
      <c r="G96" s="342">
        <v>7.0625</v>
      </c>
    </row>
    <row r="97" spans="1:7" x14ac:dyDescent="0.2">
      <c r="A97" s="347" t="s">
        <v>215</v>
      </c>
      <c r="B97" s="344">
        <v>1.8240000000000001</v>
      </c>
      <c r="C97" s="345">
        <v>143.46690000000001</v>
      </c>
      <c r="D97" s="346">
        <v>2.9666000000000001</v>
      </c>
      <c r="E97" s="346">
        <v>29.6235</v>
      </c>
      <c r="F97" s="346">
        <v>14.3963</v>
      </c>
      <c r="G97" s="346">
        <v>9.5536999999999992</v>
      </c>
    </row>
    <row r="98" spans="1:7" ht="13.5" x14ac:dyDescent="0.25">
      <c r="A98" s="348" t="s">
        <v>216</v>
      </c>
      <c r="B98" s="340">
        <v>0.1021</v>
      </c>
      <c r="C98" s="341">
        <v>145.3235</v>
      </c>
      <c r="D98" s="342">
        <v>8.0999999999999996E-3</v>
      </c>
      <c r="E98" s="342">
        <v>36.922199999999997</v>
      </c>
      <c r="F98" s="342">
        <v>12.645899999999999</v>
      </c>
      <c r="G98" s="342">
        <v>14.1584</v>
      </c>
    </row>
    <row r="99" spans="1:7" x14ac:dyDescent="0.2">
      <c r="A99" s="347" t="s">
        <v>217</v>
      </c>
      <c r="B99" s="344">
        <v>2.6680999999999999</v>
      </c>
      <c r="C99" s="345">
        <v>143.80410000000001</v>
      </c>
      <c r="D99" s="346">
        <v>4.9474999999999998</v>
      </c>
      <c r="E99" s="346">
        <v>28.240300000000001</v>
      </c>
      <c r="F99" s="346">
        <v>14.453799999999999</v>
      </c>
      <c r="G99" s="346">
        <v>9.2638999999999996</v>
      </c>
    </row>
    <row r="100" spans="1:7" x14ac:dyDescent="0.2">
      <c r="A100" s="339" t="s">
        <v>218</v>
      </c>
      <c r="B100" s="340">
        <v>0.35659999999999997</v>
      </c>
      <c r="C100" s="341">
        <v>147.80070000000001</v>
      </c>
      <c r="D100" s="342">
        <v>9.3043999999999993</v>
      </c>
      <c r="E100" s="342">
        <v>24.111499999999999</v>
      </c>
      <c r="F100" s="342">
        <v>15.951599999999999</v>
      </c>
      <c r="G100" s="342">
        <v>4.9832000000000001</v>
      </c>
    </row>
    <row r="101" spans="1:7" ht="13.5" x14ac:dyDescent="0.25">
      <c r="A101" s="343" t="s">
        <v>219</v>
      </c>
      <c r="B101" s="344">
        <v>1.3468</v>
      </c>
      <c r="C101" s="345">
        <v>138.14240000000001</v>
      </c>
      <c r="D101" s="346">
        <v>2.6831</v>
      </c>
      <c r="E101" s="346">
        <v>27.9864</v>
      </c>
      <c r="F101" s="346">
        <v>14.7582</v>
      </c>
      <c r="G101" s="346">
        <v>8.2021999999999995</v>
      </c>
    </row>
    <row r="102" spans="1:7" x14ac:dyDescent="0.2">
      <c r="A102" s="339" t="s">
        <v>220</v>
      </c>
      <c r="B102" s="340">
        <v>1.115</v>
      </c>
      <c r="C102" s="341">
        <v>134.35679999999999</v>
      </c>
      <c r="D102" s="342">
        <v>2.7751000000000001</v>
      </c>
      <c r="E102" s="342">
        <v>27.5946</v>
      </c>
      <c r="F102" s="342">
        <v>15.4834</v>
      </c>
      <c r="G102" s="342">
        <v>7.4394999999999998</v>
      </c>
    </row>
    <row r="103" spans="1:7" ht="13.5" x14ac:dyDescent="0.25">
      <c r="A103" s="343" t="s">
        <v>221</v>
      </c>
      <c r="B103" s="344">
        <v>0.1125</v>
      </c>
      <c r="C103" s="345">
        <v>142.01519999999999</v>
      </c>
      <c r="D103" s="346">
        <v>13.9377</v>
      </c>
      <c r="E103" s="346">
        <v>40.276600000000002</v>
      </c>
      <c r="F103" s="346">
        <v>16.432300000000001</v>
      </c>
      <c r="G103" s="346">
        <v>12.290800000000001</v>
      </c>
    </row>
    <row r="104" spans="1:7" x14ac:dyDescent="0.2">
      <c r="A104" s="339" t="s">
        <v>222</v>
      </c>
      <c r="B104" s="340">
        <v>12.226000000000001</v>
      </c>
      <c r="C104" s="341">
        <v>142.1054</v>
      </c>
      <c r="D104" s="342">
        <v>4.9558999999999997</v>
      </c>
      <c r="E104" s="342">
        <v>32.221800000000002</v>
      </c>
      <c r="F104" s="342">
        <v>13.9655</v>
      </c>
      <c r="G104" s="342">
        <v>10.0609</v>
      </c>
    </row>
    <row r="105" spans="1:7" ht="13.5" x14ac:dyDescent="0.25">
      <c r="A105" s="343" t="s">
        <v>223</v>
      </c>
      <c r="B105" s="344">
        <v>7.0099</v>
      </c>
      <c r="C105" s="345">
        <v>143.04920000000001</v>
      </c>
      <c r="D105" s="346">
        <v>5.5627000000000004</v>
      </c>
      <c r="E105" s="346">
        <v>27.1921</v>
      </c>
      <c r="F105" s="346">
        <v>14.773300000000001</v>
      </c>
      <c r="G105" s="346">
        <v>5.9733999999999998</v>
      </c>
    </row>
    <row r="106" spans="1:7" x14ac:dyDescent="0.2">
      <c r="A106" s="339" t="s">
        <v>224</v>
      </c>
      <c r="B106" s="340">
        <v>3.7178</v>
      </c>
      <c r="C106" s="341">
        <v>149.61089999999999</v>
      </c>
      <c r="D106" s="342">
        <v>7.3636999999999997</v>
      </c>
      <c r="E106" s="342">
        <v>27.128900000000002</v>
      </c>
      <c r="F106" s="342">
        <v>14.4087</v>
      </c>
      <c r="G106" s="342">
        <v>5.5025000000000004</v>
      </c>
    </row>
    <row r="107" spans="1:7" ht="13.5" x14ac:dyDescent="0.25">
      <c r="A107" s="343" t="s">
        <v>225</v>
      </c>
      <c r="B107" s="344">
        <v>4.3977000000000004</v>
      </c>
      <c r="C107" s="345">
        <v>145.33449999999999</v>
      </c>
      <c r="D107" s="346">
        <v>7.5885999999999996</v>
      </c>
      <c r="E107" s="346">
        <v>31.5063</v>
      </c>
      <c r="F107" s="346">
        <v>14.626099999999999</v>
      </c>
      <c r="G107" s="346">
        <v>10.635999999999999</v>
      </c>
    </row>
    <row r="108" spans="1:7" x14ac:dyDescent="0.2">
      <c r="A108" s="339" t="s">
        <v>226</v>
      </c>
      <c r="B108" s="340">
        <v>0.14849999999999999</v>
      </c>
      <c r="C108" s="341">
        <v>144.70599999999999</v>
      </c>
      <c r="D108" s="342">
        <v>3.1385999999999998</v>
      </c>
      <c r="E108" s="342">
        <v>27.225100000000001</v>
      </c>
      <c r="F108" s="342">
        <v>14.9399</v>
      </c>
      <c r="G108" s="342">
        <v>5.1624999999999996</v>
      </c>
    </row>
    <row r="109" spans="1:7" ht="13.5" x14ac:dyDescent="0.25">
      <c r="A109" s="343" t="s">
        <v>227</v>
      </c>
      <c r="B109" s="344">
        <v>1.9474</v>
      </c>
      <c r="C109" s="345">
        <v>145.09610000000001</v>
      </c>
      <c r="D109" s="346">
        <v>7.4527999999999999</v>
      </c>
      <c r="E109" s="346">
        <v>29.005600000000001</v>
      </c>
      <c r="F109" s="346">
        <v>14.994199999999999</v>
      </c>
      <c r="G109" s="346">
        <v>7.3292000000000002</v>
      </c>
    </row>
    <row r="110" spans="1:7" x14ac:dyDescent="0.2">
      <c r="A110" s="339" t="s">
        <v>228</v>
      </c>
      <c r="B110" s="340">
        <v>0.4446</v>
      </c>
      <c r="C110" s="341">
        <v>145.93389999999999</v>
      </c>
      <c r="D110" s="342">
        <v>7.9255000000000004</v>
      </c>
      <c r="E110" s="342">
        <v>26.431999999999999</v>
      </c>
      <c r="F110" s="342">
        <v>16.200700000000001</v>
      </c>
      <c r="G110" s="342">
        <v>5.3753000000000002</v>
      </c>
    </row>
    <row r="111" spans="1:7" ht="13.5" x14ac:dyDescent="0.25">
      <c r="A111" s="343" t="s">
        <v>229</v>
      </c>
      <c r="B111" s="344">
        <v>2.0339</v>
      </c>
      <c r="C111" s="345">
        <v>143.3229</v>
      </c>
      <c r="D111" s="346">
        <v>5.6984000000000004</v>
      </c>
      <c r="E111" s="346">
        <v>26.636500000000002</v>
      </c>
      <c r="F111" s="346">
        <v>15.337300000000001</v>
      </c>
      <c r="G111" s="346">
        <v>4.7534000000000001</v>
      </c>
    </row>
    <row r="112" spans="1:7" x14ac:dyDescent="0.2">
      <c r="A112" s="339" t="s">
        <v>230</v>
      </c>
      <c r="B112" s="340">
        <v>0.14560000000000001</v>
      </c>
      <c r="C112" s="341">
        <v>145.78380000000001</v>
      </c>
      <c r="D112" s="342">
        <v>4.4622000000000002</v>
      </c>
      <c r="E112" s="342">
        <v>25.8689</v>
      </c>
      <c r="F112" s="342">
        <v>16.471</v>
      </c>
      <c r="G112" s="342">
        <v>3.2597999999999998</v>
      </c>
    </row>
    <row r="113" spans="1:7" ht="13.5" x14ac:dyDescent="0.25">
      <c r="A113" s="343" t="s">
        <v>231</v>
      </c>
      <c r="B113" s="344">
        <v>0.13420000000000001</v>
      </c>
      <c r="C113" s="345">
        <v>144.9393</v>
      </c>
      <c r="D113" s="346">
        <v>5.1508000000000003</v>
      </c>
      <c r="E113" s="346">
        <v>24.811599999999999</v>
      </c>
      <c r="F113" s="346">
        <v>13.9686</v>
      </c>
      <c r="G113" s="346">
        <v>5.1340000000000003</v>
      </c>
    </row>
    <row r="114" spans="1:7" x14ac:dyDescent="0.2">
      <c r="A114" s="339" t="s">
        <v>232</v>
      </c>
      <c r="B114" s="340">
        <v>2.7023999999999999</v>
      </c>
      <c r="C114" s="341">
        <v>139.85720000000001</v>
      </c>
      <c r="D114" s="342">
        <v>5.2766999999999999</v>
      </c>
      <c r="E114" s="342">
        <v>30.032699999999998</v>
      </c>
      <c r="F114" s="342">
        <v>15.0464</v>
      </c>
      <c r="G114" s="342">
        <v>8.1577000000000002</v>
      </c>
    </row>
    <row r="115" spans="1:7" ht="13.5" x14ac:dyDescent="0.25">
      <c r="A115" s="343" t="s">
        <v>233</v>
      </c>
      <c r="B115" s="344">
        <v>2.8100999999999998</v>
      </c>
      <c r="C115" s="345">
        <v>140.7466</v>
      </c>
      <c r="D115" s="346">
        <v>6.9981999999999998</v>
      </c>
      <c r="E115" s="346">
        <v>32.11</v>
      </c>
      <c r="F115" s="346">
        <v>14.2995</v>
      </c>
      <c r="G115" s="346">
        <v>11.139900000000001</v>
      </c>
    </row>
    <row r="116" spans="1:7" x14ac:dyDescent="0.2">
      <c r="A116" s="339" t="s">
        <v>234</v>
      </c>
      <c r="B116" s="340">
        <v>0.434</v>
      </c>
      <c r="C116" s="341">
        <v>140.58250000000001</v>
      </c>
      <c r="D116" s="342">
        <v>6.0260999999999996</v>
      </c>
      <c r="E116" s="342">
        <v>31.1264</v>
      </c>
      <c r="F116" s="342">
        <v>14.811299999999999</v>
      </c>
      <c r="G116" s="342">
        <v>10.599</v>
      </c>
    </row>
    <row r="117" spans="1:7" ht="13.5" x14ac:dyDescent="0.25">
      <c r="A117" s="343" t="s">
        <v>235</v>
      </c>
      <c r="B117" s="344">
        <v>2.448</v>
      </c>
      <c r="C117" s="345">
        <v>136.32380000000001</v>
      </c>
      <c r="D117" s="346">
        <v>3.9218999999999999</v>
      </c>
      <c r="E117" s="346">
        <v>31.289100000000001</v>
      </c>
      <c r="F117" s="346">
        <v>14.726599999999999</v>
      </c>
      <c r="G117" s="346">
        <v>11.6175</v>
      </c>
    </row>
    <row r="118" spans="1:7" x14ac:dyDescent="0.2">
      <c r="A118" s="339" t="s">
        <v>236</v>
      </c>
      <c r="B118" s="340">
        <v>2.9333</v>
      </c>
      <c r="C118" s="341">
        <v>139.21940000000001</v>
      </c>
      <c r="D118" s="342">
        <v>7.2839999999999998</v>
      </c>
      <c r="E118" s="342">
        <v>34.459099999999999</v>
      </c>
      <c r="F118" s="342">
        <v>14.7117</v>
      </c>
      <c r="G118" s="342">
        <v>11.853999999999999</v>
      </c>
    </row>
    <row r="119" spans="1:7" ht="13.5" x14ac:dyDescent="0.25">
      <c r="A119" s="343" t="s">
        <v>237</v>
      </c>
      <c r="B119" s="344">
        <v>0.26540000000000002</v>
      </c>
      <c r="C119" s="345">
        <v>142.91370000000001</v>
      </c>
      <c r="D119" s="346">
        <v>5.5340999999999996</v>
      </c>
      <c r="E119" s="346">
        <v>26.803699999999999</v>
      </c>
      <c r="F119" s="346">
        <v>12.5961</v>
      </c>
      <c r="G119" s="346">
        <v>10.5375</v>
      </c>
    </row>
    <row r="120" spans="1:7" x14ac:dyDescent="0.2">
      <c r="A120" s="339" t="s">
        <v>238</v>
      </c>
      <c r="B120" s="340">
        <v>1.9265000000000001</v>
      </c>
      <c r="C120" s="341">
        <v>145.6533</v>
      </c>
      <c r="D120" s="342">
        <v>9.11</v>
      </c>
      <c r="E120" s="342">
        <v>31.597799999999999</v>
      </c>
      <c r="F120" s="342">
        <v>14.724600000000001</v>
      </c>
      <c r="G120" s="342">
        <v>9.6536000000000008</v>
      </c>
    </row>
    <row r="121" spans="1:7" ht="13.5" x14ac:dyDescent="0.25">
      <c r="A121" s="343" t="s">
        <v>239</v>
      </c>
      <c r="B121" s="344">
        <v>0.62929999999999997</v>
      </c>
      <c r="C121" s="345">
        <v>138.74170000000001</v>
      </c>
      <c r="D121" s="346">
        <v>4.6336000000000004</v>
      </c>
      <c r="E121" s="346">
        <v>31.7653</v>
      </c>
      <c r="F121" s="346">
        <v>14.847300000000001</v>
      </c>
      <c r="G121" s="346">
        <v>7.9810999999999996</v>
      </c>
    </row>
    <row r="122" spans="1:7" x14ac:dyDescent="0.2">
      <c r="A122" s="339" t="s">
        <v>240</v>
      </c>
      <c r="B122" s="340">
        <v>1.8920999999999999</v>
      </c>
      <c r="C122" s="341">
        <v>146.33179999999999</v>
      </c>
      <c r="D122" s="342">
        <v>7.1279000000000003</v>
      </c>
      <c r="E122" s="342">
        <v>28.5093</v>
      </c>
      <c r="F122" s="342">
        <v>15.563499999999999</v>
      </c>
      <c r="G122" s="342">
        <v>9.2429000000000006</v>
      </c>
    </row>
    <row r="123" spans="1:7" ht="13.5" x14ac:dyDescent="0.25">
      <c r="A123" s="343" t="s">
        <v>241</v>
      </c>
      <c r="B123" s="344">
        <v>0.76300000000000001</v>
      </c>
      <c r="C123" s="345">
        <v>140.42859999999999</v>
      </c>
      <c r="D123" s="346">
        <v>5.1041999999999996</v>
      </c>
      <c r="E123" s="346">
        <v>30.981999999999999</v>
      </c>
      <c r="F123" s="346">
        <v>13.334099999999999</v>
      </c>
      <c r="G123" s="346">
        <v>9.1675000000000004</v>
      </c>
    </row>
    <row r="124" spans="1:7" x14ac:dyDescent="0.2">
      <c r="A124" s="339" t="s">
        <v>242</v>
      </c>
      <c r="B124" s="340">
        <v>2.5629</v>
      </c>
      <c r="C124" s="341">
        <v>141.66300000000001</v>
      </c>
      <c r="D124" s="342">
        <v>6.8006000000000002</v>
      </c>
      <c r="E124" s="342">
        <v>30.456700000000001</v>
      </c>
      <c r="F124" s="342">
        <v>15.1836</v>
      </c>
      <c r="G124" s="342">
        <v>8.9915000000000003</v>
      </c>
    </row>
    <row r="125" spans="1:7" ht="13.5" x14ac:dyDescent="0.25">
      <c r="A125" s="343" t="s">
        <v>243</v>
      </c>
      <c r="B125" s="344">
        <v>7.0444000000000004</v>
      </c>
      <c r="C125" s="345">
        <v>134.81880000000001</v>
      </c>
      <c r="D125" s="346">
        <v>5.1341999999999999</v>
      </c>
      <c r="E125" s="346">
        <v>36.7241</v>
      </c>
      <c r="F125" s="346">
        <v>14.2906</v>
      </c>
      <c r="G125" s="346">
        <v>13.180999999999999</v>
      </c>
    </row>
    <row r="126" spans="1:7" x14ac:dyDescent="0.2">
      <c r="A126" s="339" t="s">
        <v>244</v>
      </c>
      <c r="B126" s="340">
        <v>9.0792999999999999</v>
      </c>
      <c r="C126" s="341">
        <v>132.2175</v>
      </c>
      <c r="D126" s="342">
        <v>4.7751000000000001</v>
      </c>
      <c r="E126" s="342">
        <v>32.975900000000003</v>
      </c>
      <c r="F126" s="342">
        <v>14.9343</v>
      </c>
      <c r="G126" s="342">
        <v>12.362299999999999</v>
      </c>
    </row>
    <row r="127" spans="1:7" ht="13.5" x14ac:dyDescent="0.25">
      <c r="A127" s="343" t="s">
        <v>245</v>
      </c>
      <c r="B127" s="344">
        <v>0.66290000000000004</v>
      </c>
      <c r="C127" s="345">
        <v>145.39490000000001</v>
      </c>
      <c r="D127" s="346">
        <v>13.555300000000001</v>
      </c>
      <c r="E127" s="346">
        <v>25.531700000000001</v>
      </c>
      <c r="F127" s="346">
        <v>14.262700000000001</v>
      </c>
      <c r="G127" s="346">
        <v>6.1218000000000004</v>
      </c>
    </row>
    <row r="128" spans="1:7" x14ac:dyDescent="0.2">
      <c r="A128" s="339" t="s">
        <v>246</v>
      </c>
      <c r="B128" s="340">
        <v>1.1432</v>
      </c>
      <c r="C128" s="341">
        <v>144.57140000000001</v>
      </c>
      <c r="D128" s="342">
        <v>10.9405</v>
      </c>
      <c r="E128" s="342">
        <v>25.788699999999999</v>
      </c>
      <c r="F128" s="342">
        <v>15.0421</v>
      </c>
      <c r="G128" s="342">
        <v>7.1345000000000001</v>
      </c>
    </row>
    <row r="129" spans="1:7" ht="13.5" x14ac:dyDescent="0.25">
      <c r="A129" s="343" t="s">
        <v>247</v>
      </c>
      <c r="B129" s="344">
        <v>1.5146999999999999</v>
      </c>
      <c r="C129" s="345">
        <v>155.2148</v>
      </c>
      <c r="D129" s="346">
        <v>4.2762000000000002</v>
      </c>
      <c r="E129" s="346">
        <v>26.0578</v>
      </c>
      <c r="F129" s="346">
        <v>15.4556</v>
      </c>
      <c r="G129" s="346">
        <v>5.0446999999999997</v>
      </c>
    </row>
    <row r="130" spans="1:7" x14ac:dyDescent="0.2">
      <c r="A130" s="339" t="s">
        <v>248</v>
      </c>
      <c r="B130" s="340">
        <v>12.2342</v>
      </c>
      <c r="C130" s="341">
        <v>154.08009999999999</v>
      </c>
      <c r="D130" s="342">
        <v>7.1505999999999998</v>
      </c>
      <c r="E130" s="342">
        <v>25.823399999999999</v>
      </c>
      <c r="F130" s="342">
        <v>13.389099999999999</v>
      </c>
      <c r="G130" s="342">
        <v>6.5765000000000002</v>
      </c>
    </row>
    <row r="131" spans="1:7" ht="13.5" x14ac:dyDescent="0.25">
      <c r="A131" s="343" t="s">
        <v>249</v>
      </c>
      <c r="B131" s="344">
        <v>0.56850000000000001</v>
      </c>
      <c r="C131" s="345">
        <v>136.89699999999999</v>
      </c>
      <c r="D131" s="346">
        <v>5.6586999999999996</v>
      </c>
      <c r="E131" s="346">
        <v>34.097000000000001</v>
      </c>
      <c r="F131" s="346">
        <v>14.436199999999999</v>
      </c>
      <c r="G131" s="346">
        <v>11.9414</v>
      </c>
    </row>
    <row r="132" spans="1:7" x14ac:dyDescent="0.2">
      <c r="A132" s="339" t="s">
        <v>250</v>
      </c>
      <c r="B132" s="340">
        <v>21.653500000000001</v>
      </c>
      <c r="C132" s="341">
        <v>139.08029999999999</v>
      </c>
      <c r="D132" s="342">
        <v>4.9439000000000002</v>
      </c>
      <c r="E132" s="342">
        <v>32.963999999999999</v>
      </c>
      <c r="F132" s="342">
        <v>14.7149</v>
      </c>
      <c r="G132" s="342">
        <v>10.9596</v>
      </c>
    </row>
    <row r="133" spans="1:7" ht="13.5" x14ac:dyDescent="0.25">
      <c r="A133" s="343" t="s">
        <v>251</v>
      </c>
      <c r="B133" s="344">
        <v>3.3018000000000001</v>
      </c>
      <c r="C133" s="345">
        <v>141.59399999999999</v>
      </c>
      <c r="D133" s="346">
        <v>2.6097000000000001</v>
      </c>
      <c r="E133" s="346">
        <v>31.627500000000001</v>
      </c>
      <c r="F133" s="346">
        <v>13.5077</v>
      </c>
      <c r="G133" s="346">
        <v>10.743600000000001</v>
      </c>
    </row>
    <row r="134" spans="1:7" x14ac:dyDescent="0.2">
      <c r="A134" s="339" t="s">
        <v>252</v>
      </c>
      <c r="B134" s="340">
        <v>1.4683999999999999</v>
      </c>
      <c r="C134" s="341">
        <v>136.69659999999999</v>
      </c>
      <c r="D134" s="342">
        <v>4.4124999999999996</v>
      </c>
      <c r="E134" s="342">
        <v>35.153399999999998</v>
      </c>
      <c r="F134" s="342">
        <v>13.9444</v>
      </c>
      <c r="G134" s="342">
        <v>13.4992</v>
      </c>
    </row>
    <row r="135" spans="1:7" ht="13.5" x14ac:dyDescent="0.25">
      <c r="A135" s="343" t="s">
        <v>253</v>
      </c>
      <c r="B135" s="344">
        <v>7.3367000000000004</v>
      </c>
      <c r="C135" s="345">
        <v>142.31110000000001</v>
      </c>
      <c r="D135" s="346">
        <v>6.4236000000000004</v>
      </c>
      <c r="E135" s="346">
        <v>33.739100000000001</v>
      </c>
      <c r="F135" s="346">
        <v>12.9099</v>
      </c>
      <c r="G135" s="346">
        <v>10.914300000000001</v>
      </c>
    </row>
    <row r="136" spans="1:7" x14ac:dyDescent="0.2">
      <c r="A136" s="339" t="s">
        <v>254</v>
      </c>
      <c r="B136" s="340">
        <v>4.8163</v>
      </c>
      <c r="C136" s="341">
        <v>140.54859999999999</v>
      </c>
      <c r="D136" s="342">
        <v>5.1044</v>
      </c>
      <c r="E136" s="342">
        <v>34.435600000000001</v>
      </c>
      <c r="F136" s="342">
        <v>13.9299</v>
      </c>
      <c r="G136" s="342">
        <v>7.78</v>
      </c>
    </row>
    <row r="137" spans="1:7" ht="13.5" x14ac:dyDescent="0.25">
      <c r="A137" s="343" t="s">
        <v>256</v>
      </c>
      <c r="B137" s="344">
        <v>5.7000000000000002E-2</v>
      </c>
      <c r="C137" s="345">
        <v>136.76509999999999</v>
      </c>
      <c r="D137" s="346">
        <v>1.5305</v>
      </c>
      <c r="E137" s="346">
        <v>27.8477</v>
      </c>
      <c r="F137" s="346">
        <v>14.791499999999999</v>
      </c>
      <c r="G137" s="346">
        <v>9.6836000000000002</v>
      </c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29447-77F4-4E23-83AE-059A138859D8}">
  <sheetPr codeName="List7">
    <tabColor rgb="FF33CCFF"/>
  </sheetPr>
  <dimension ref="A1:Q32"/>
  <sheetViews>
    <sheetView showGridLines="0" topLeftCell="A13" zoomScaleNormal="100" zoomScaleSheetLayoutView="100" workbookViewId="0">
      <selection activeCell="O36" sqref="O36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288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289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Středočeský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290</v>
      </c>
      <c r="C6" s="27"/>
      <c r="D6" s="49">
        <v>172.34350000000001</v>
      </c>
      <c r="E6" s="28" t="s">
        <v>291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106.88160000000001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292</v>
      </c>
      <c r="D10" s="48">
        <v>91.19</v>
      </c>
      <c r="E10" s="39" t="s">
        <v>291</v>
      </c>
    </row>
    <row r="11" spans="1:17" ht="19.5" customHeight="1" x14ac:dyDescent="0.2">
      <c r="B11" s="40" t="s">
        <v>10</v>
      </c>
      <c r="C11" s="37" t="s">
        <v>293</v>
      </c>
      <c r="D11" s="48">
        <v>125.5261</v>
      </c>
      <c r="E11" s="39" t="s">
        <v>291</v>
      </c>
    </row>
    <row r="12" spans="1:17" ht="19.5" customHeight="1" x14ac:dyDescent="0.2">
      <c r="B12" s="40" t="s">
        <v>12</v>
      </c>
      <c r="C12" s="37" t="s">
        <v>294</v>
      </c>
      <c r="D12" s="48">
        <v>172.34350000000001</v>
      </c>
      <c r="E12" s="39" t="s">
        <v>291</v>
      </c>
      <c r="L12" s="360"/>
    </row>
    <row r="13" spans="1:17" ht="19.5" customHeight="1" x14ac:dyDescent="0.2">
      <c r="B13" s="40" t="s">
        <v>14</v>
      </c>
      <c r="C13" s="37" t="s">
        <v>295</v>
      </c>
      <c r="D13" s="48">
        <v>229.7285</v>
      </c>
      <c r="E13" s="39" t="s">
        <v>291</v>
      </c>
      <c r="L13" s="360"/>
    </row>
    <row r="14" spans="1:17" ht="19.5" customHeight="1" x14ac:dyDescent="0.2">
      <c r="B14" s="40" t="s">
        <v>16</v>
      </c>
      <c r="C14" s="37" t="s">
        <v>296</v>
      </c>
      <c r="D14" s="48">
        <v>307.56830000000002</v>
      </c>
      <c r="E14" s="39" t="s">
        <v>291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297</v>
      </c>
      <c r="C16" s="27"/>
      <c r="D16" s="49">
        <v>197.94139999999999</v>
      </c>
      <c r="E16" s="28" t="s">
        <v>291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34.336100000000002</v>
      </c>
      <c r="C22" s="55">
        <f>D11</f>
        <v>125.5261</v>
      </c>
      <c r="D22" s="56">
        <f>D12-D11</f>
        <v>46.817400000000006</v>
      </c>
      <c r="E22" s="56">
        <f>D13-D12</f>
        <v>57.384999999999991</v>
      </c>
      <c r="F22" s="56">
        <f>D14-D13</f>
        <v>77.839800000000025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298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B6ABD-53AF-419B-A2DD-1D6EEC383F21}">
  <sheetPr codeName="List12">
    <tabColor rgb="FF66FFFF"/>
  </sheetPr>
  <dimension ref="A1:Q55"/>
  <sheetViews>
    <sheetView showGridLines="0" zoomScaleNormal="100" zoomScaleSheetLayoutView="100" workbookViewId="0">
      <selection activeCell="O36" sqref="O36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299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300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Středočeský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301</v>
      </c>
      <c r="D6" s="383" t="s">
        <v>302</v>
      </c>
      <c r="E6" s="384"/>
      <c r="F6" s="383" t="s">
        <v>303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291</v>
      </c>
      <c r="D10" s="385" t="s">
        <v>291</v>
      </c>
      <c r="E10" s="385" t="s">
        <v>291</v>
      </c>
      <c r="F10" s="385" t="s">
        <v>291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335.62180000000001</v>
      </c>
      <c r="C12" s="389">
        <v>172.34350000000001</v>
      </c>
      <c r="D12" s="390">
        <v>91.19</v>
      </c>
      <c r="E12" s="390">
        <v>307.56830000000002</v>
      </c>
      <c r="F12" s="389">
        <v>197.94139999999999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1.3843000000000001</v>
      </c>
      <c r="C13" s="394">
        <v>137.58430000000001</v>
      </c>
      <c r="D13" s="395">
        <v>101.93</v>
      </c>
      <c r="E13" s="395">
        <v>178.32149999999999</v>
      </c>
      <c r="F13" s="394">
        <v>140.11279999999999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52.797199999999997</v>
      </c>
      <c r="C14" s="398">
        <v>169.56450000000001</v>
      </c>
      <c r="D14" s="399">
        <v>89.261600000000001</v>
      </c>
      <c r="E14" s="399">
        <v>252.0889</v>
      </c>
      <c r="F14" s="398">
        <v>174.01060000000001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79.843599999999995</v>
      </c>
      <c r="C15" s="398">
        <v>182.26400000000001</v>
      </c>
      <c r="D15" s="399">
        <v>95</v>
      </c>
      <c r="E15" s="399">
        <v>328.57029999999997</v>
      </c>
      <c r="F15" s="398">
        <v>206.28960000000001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105.4804</v>
      </c>
      <c r="C16" s="398">
        <v>176.59020000000001</v>
      </c>
      <c r="D16" s="399">
        <v>89.4208</v>
      </c>
      <c r="E16" s="399">
        <v>332.99119999999999</v>
      </c>
      <c r="F16" s="398">
        <v>207.80950000000001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71.483599999999996</v>
      </c>
      <c r="C17" s="398">
        <v>164.7046</v>
      </c>
      <c r="D17" s="399">
        <v>88.53</v>
      </c>
      <c r="E17" s="399">
        <v>303.91410000000002</v>
      </c>
      <c r="F17" s="398">
        <v>196.53980000000001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24.632400000000001</v>
      </c>
      <c r="C18" s="398">
        <v>159.86189999999999</v>
      </c>
      <c r="D18" s="399">
        <v>94.796599999999998</v>
      </c>
      <c r="E18" s="399">
        <v>291.40460000000002</v>
      </c>
      <c r="F18" s="398">
        <v>187.23490000000001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200.0692</v>
      </c>
      <c r="C20" s="404">
        <v>187.7946</v>
      </c>
      <c r="D20" s="405">
        <v>95.77</v>
      </c>
      <c r="E20" s="405">
        <v>341.21710000000002</v>
      </c>
      <c r="F20" s="404">
        <v>218.63489999999999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0.97209999999999996</v>
      </c>
      <c r="C21" s="394">
        <v>142.08000000000001</v>
      </c>
      <c r="D21" s="395">
        <v>110.6414</v>
      </c>
      <c r="E21" s="395">
        <v>180.26480000000001</v>
      </c>
      <c r="F21" s="394">
        <v>144.75540000000001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34.207799999999999</v>
      </c>
      <c r="C22" s="398">
        <v>178.2527</v>
      </c>
      <c r="D22" s="399">
        <v>95.646699999999996</v>
      </c>
      <c r="E22" s="399">
        <v>261.97289999999998</v>
      </c>
      <c r="F22" s="398">
        <v>183.14920000000001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49.437800000000003</v>
      </c>
      <c r="C23" s="398">
        <v>200.90440000000001</v>
      </c>
      <c r="D23" s="399">
        <v>100</v>
      </c>
      <c r="E23" s="399">
        <v>354.5992</v>
      </c>
      <c r="F23" s="398">
        <v>226.86799999999999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58.006999999999998</v>
      </c>
      <c r="C24" s="398">
        <v>197.68780000000001</v>
      </c>
      <c r="D24" s="399">
        <v>94.29</v>
      </c>
      <c r="E24" s="399">
        <v>386.19150000000002</v>
      </c>
      <c r="F24" s="398">
        <v>237.5504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40.275500000000001</v>
      </c>
      <c r="C25" s="398">
        <v>182.35290000000001</v>
      </c>
      <c r="D25" s="399">
        <v>91.070499999999996</v>
      </c>
      <c r="E25" s="399">
        <v>348.45949999999999</v>
      </c>
      <c r="F25" s="398">
        <v>221.80109999999999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17.168700000000001</v>
      </c>
      <c r="C26" s="398">
        <v>167.82249999999999</v>
      </c>
      <c r="D26" s="399">
        <v>96.771000000000001</v>
      </c>
      <c r="E26" s="399">
        <v>303.45209999999997</v>
      </c>
      <c r="F26" s="398">
        <v>198.47839999999999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135.55250000000001</v>
      </c>
      <c r="C28" s="404">
        <v>149.08690000000001</v>
      </c>
      <c r="D28" s="405">
        <v>86.7</v>
      </c>
      <c r="E28" s="405">
        <v>255.48269999999999</v>
      </c>
      <c r="F28" s="404">
        <v>167.39869999999999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0.41220000000000001</v>
      </c>
      <c r="C29" s="394">
        <v>128.4118</v>
      </c>
      <c r="D29" s="395">
        <v>93.35</v>
      </c>
      <c r="E29" s="395">
        <v>163.8612</v>
      </c>
      <c r="F29" s="394">
        <v>129.16380000000001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18.589300000000001</v>
      </c>
      <c r="C30" s="398">
        <v>151.1721</v>
      </c>
      <c r="D30" s="399">
        <v>81.288399999999996</v>
      </c>
      <c r="E30" s="399">
        <v>228.25360000000001</v>
      </c>
      <c r="F30" s="398">
        <v>157.19390000000001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30.405799999999999</v>
      </c>
      <c r="C31" s="398">
        <v>152.84039999999999</v>
      </c>
      <c r="D31" s="399">
        <v>87.81</v>
      </c>
      <c r="E31" s="399">
        <v>273.79039999999998</v>
      </c>
      <c r="F31" s="398">
        <v>172.8305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47.473399999999998</v>
      </c>
      <c r="C32" s="398">
        <v>150.49090000000001</v>
      </c>
      <c r="D32" s="399">
        <v>87.11</v>
      </c>
      <c r="E32" s="399">
        <v>264.56380000000001</v>
      </c>
      <c r="F32" s="398">
        <v>171.46950000000001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31.208100000000002</v>
      </c>
      <c r="C33" s="398">
        <v>145.3039</v>
      </c>
      <c r="D33" s="399">
        <v>85.9</v>
      </c>
      <c r="E33" s="399">
        <v>248.61879999999999</v>
      </c>
      <c r="F33" s="398">
        <v>163.93899999999999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7.4635999999999996</v>
      </c>
      <c r="C34" s="398">
        <v>137.45779999999999</v>
      </c>
      <c r="D34" s="399">
        <v>91.02</v>
      </c>
      <c r="E34" s="399">
        <v>241.30070000000001</v>
      </c>
      <c r="F34" s="398">
        <v>161.37129999999999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94A48-5031-401B-82D5-DB436FEA6C09}">
  <sheetPr codeName="List14">
    <tabColor rgb="FF66FFFF"/>
  </sheetPr>
  <dimension ref="A1:S2660"/>
  <sheetViews>
    <sheetView showGridLines="0" zoomScaleNormal="100" zoomScaleSheetLayoutView="100" workbookViewId="0">
      <selection activeCell="O36" sqref="O36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304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305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Středočeský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306</v>
      </c>
      <c r="B7" s="271" t="s">
        <v>67</v>
      </c>
      <c r="C7" s="383" t="s">
        <v>301</v>
      </c>
      <c r="D7" s="383" t="s">
        <v>302</v>
      </c>
      <c r="E7" s="384"/>
      <c r="F7" s="383" t="s">
        <v>303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291</v>
      </c>
      <c r="D11" s="385" t="s">
        <v>291</v>
      </c>
      <c r="E11" s="385" t="s">
        <v>291</v>
      </c>
      <c r="F11" s="385" t="s">
        <v>291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0.80249999999999999</v>
      </c>
      <c r="C13" s="423">
        <v>632.8999</v>
      </c>
      <c r="D13" s="424">
        <v>224.70400000000001</v>
      </c>
      <c r="E13" s="424">
        <v>1792.2692</v>
      </c>
      <c r="F13" s="424">
        <v>789.2165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0.65820000000000001</v>
      </c>
      <c r="C14" s="425">
        <v>551.84270000000004</v>
      </c>
      <c r="D14" s="426">
        <v>242.54660000000001</v>
      </c>
      <c r="E14" s="426">
        <v>950.42280000000005</v>
      </c>
      <c r="F14" s="426">
        <v>624.35500000000002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0.2923</v>
      </c>
      <c r="C15" s="423">
        <v>435.73590000000002</v>
      </c>
      <c r="D15" s="424">
        <v>196.43690000000001</v>
      </c>
      <c r="E15" s="424">
        <v>1012.9518</v>
      </c>
      <c r="F15" s="424">
        <v>540.73469999999998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0.81069999999999998</v>
      </c>
      <c r="C16" s="425">
        <v>410.6508</v>
      </c>
      <c r="D16" s="426">
        <v>195.82660000000001</v>
      </c>
      <c r="E16" s="426">
        <v>775.04560000000004</v>
      </c>
      <c r="F16" s="426">
        <v>476.64370000000002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1.3568</v>
      </c>
      <c r="C17" s="423">
        <v>453.80709999999999</v>
      </c>
      <c r="D17" s="424">
        <v>242.56270000000001</v>
      </c>
      <c r="E17" s="424">
        <v>905.37890000000004</v>
      </c>
      <c r="F17" s="424">
        <v>504.48809999999997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0.60970000000000002</v>
      </c>
      <c r="C18" s="425">
        <v>419.64170000000001</v>
      </c>
      <c r="D18" s="426">
        <v>267.3229</v>
      </c>
      <c r="E18" s="426">
        <v>754.91790000000003</v>
      </c>
      <c r="F18" s="426">
        <v>486.0059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0.4758</v>
      </c>
      <c r="C19" s="423">
        <v>278.71800000000002</v>
      </c>
      <c r="D19" s="424">
        <v>113.19410000000001</v>
      </c>
      <c r="E19" s="424">
        <v>497.6986</v>
      </c>
      <c r="F19" s="424">
        <v>295.4468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3.7976999999999999</v>
      </c>
      <c r="C20" s="425">
        <v>433.80079999999998</v>
      </c>
      <c r="D20" s="426">
        <v>229.45910000000001</v>
      </c>
      <c r="E20" s="426">
        <v>991.43320000000006</v>
      </c>
      <c r="F20" s="426">
        <v>548.27160000000003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1.1737</v>
      </c>
      <c r="C21" s="423">
        <v>324.79509999999999</v>
      </c>
      <c r="D21" s="424">
        <v>208.8691</v>
      </c>
      <c r="E21" s="424">
        <v>755.07590000000005</v>
      </c>
      <c r="F21" s="424">
        <v>434.95929999999998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0.43969999999999998</v>
      </c>
      <c r="C22" s="425">
        <v>377.94170000000003</v>
      </c>
      <c r="D22" s="426">
        <v>221.7621</v>
      </c>
      <c r="E22" s="426">
        <v>749.53319999999997</v>
      </c>
      <c r="F22" s="426">
        <v>433.83539999999999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0.1646</v>
      </c>
      <c r="C23" s="423">
        <v>360.66750000000002</v>
      </c>
      <c r="D23" s="424">
        <v>255.00280000000001</v>
      </c>
      <c r="E23" s="424">
        <v>644.71389999999997</v>
      </c>
      <c r="F23" s="424">
        <v>408.85180000000003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1.2145999999999999</v>
      </c>
      <c r="C24" s="425">
        <v>214.54310000000001</v>
      </c>
      <c r="D24" s="426">
        <v>156.59010000000001</v>
      </c>
      <c r="E24" s="426">
        <v>478.4948</v>
      </c>
      <c r="F24" s="426">
        <v>288.51179999999999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0.56659999999999999</v>
      </c>
      <c r="C25" s="423">
        <v>299.7559</v>
      </c>
      <c r="D25" s="424">
        <v>211.69</v>
      </c>
      <c r="E25" s="424">
        <v>495.5127</v>
      </c>
      <c r="F25" s="424">
        <v>339.75330000000002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0.14649999999999999</v>
      </c>
      <c r="C26" s="425">
        <v>260.93490000000003</v>
      </c>
      <c r="D26" s="426">
        <v>183.83760000000001</v>
      </c>
      <c r="E26" s="426">
        <v>371.56540000000001</v>
      </c>
      <c r="F26" s="426">
        <v>278.33370000000002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0.38919999999999999</v>
      </c>
      <c r="C27" s="423">
        <v>267.5609</v>
      </c>
      <c r="D27" s="424">
        <v>174.94829999999999</v>
      </c>
      <c r="E27" s="424">
        <v>574.85140000000001</v>
      </c>
      <c r="F27" s="424">
        <v>334.51799999999997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1.8633</v>
      </c>
      <c r="C28" s="425">
        <v>258.55130000000003</v>
      </c>
      <c r="D28" s="426">
        <v>186.32089999999999</v>
      </c>
      <c r="E28" s="426">
        <v>416.8304</v>
      </c>
      <c r="F28" s="426">
        <v>288.13130000000001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0.64680000000000004</v>
      </c>
      <c r="C29" s="423">
        <v>214.71680000000001</v>
      </c>
      <c r="D29" s="424">
        <v>123.73820000000001</v>
      </c>
      <c r="E29" s="424">
        <v>400.60680000000002</v>
      </c>
      <c r="F29" s="424">
        <v>234.01779999999999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4.1467999999999998</v>
      </c>
      <c r="C30" s="425">
        <v>340.06470000000002</v>
      </c>
      <c r="D30" s="426">
        <v>224.917</v>
      </c>
      <c r="E30" s="426">
        <v>434.94110000000001</v>
      </c>
      <c r="F30" s="426">
        <v>337.20650000000001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1.1123000000000001</v>
      </c>
      <c r="C31" s="423">
        <v>261.0034</v>
      </c>
      <c r="D31" s="424">
        <v>179.26859999999999</v>
      </c>
      <c r="E31" s="424">
        <v>366.17309999999998</v>
      </c>
      <c r="F31" s="424">
        <v>282.53590000000003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0.3705</v>
      </c>
      <c r="C32" s="425">
        <v>200.6345</v>
      </c>
      <c r="D32" s="426">
        <v>191.7543</v>
      </c>
      <c r="E32" s="426">
        <v>376.95010000000002</v>
      </c>
      <c r="F32" s="426">
        <v>260.66520000000003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0.1072</v>
      </c>
      <c r="C33" s="423">
        <v>391.49669999999998</v>
      </c>
      <c r="D33" s="424">
        <v>217.74459999999999</v>
      </c>
      <c r="E33" s="424">
        <v>699.11469999999997</v>
      </c>
      <c r="F33" s="424">
        <v>426.1558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1.5559000000000001</v>
      </c>
      <c r="C34" s="425">
        <v>324.75540000000001</v>
      </c>
      <c r="D34" s="426">
        <v>186.2294</v>
      </c>
      <c r="E34" s="426">
        <v>525.38660000000004</v>
      </c>
      <c r="F34" s="426">
        <v>342.0557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1.6249</v>
      </c>
      <c r="C35" s="423">
        <v>222.5549</v>
      </c>
      <c r="D35" s="424">
        <v>139.10669999999999</v>
      </c>
      <c r="E35" s="424">
        <v>280.67360000000002</v>
      </c>
      <c r="F35" s="424">
        <v>217.75880000000001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4.9200000000000001E-2</v>
      </c>
      <c r="C36" s="425">
        <v>161.92089999999999</v>
      </c>
      <c r="D36" s="426">
        <v>133.4753</v>
      </c>
      <c r="E36" s="426">
        <v>207.78540000000001</v>
      </c>
      <c r="F36" s="426">
        <v>164.3486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0.1711</v>
      </c>
      <c r="C37" s="423">
        <v>325.57</v>
      </c>
      <c r="D37" s="424">
        <v>195.23169999999999</v>
      </c>
      <c r="E37" s="424">
        <v>722.43169999999998</v>
      </c>
      <c r="F37" s="424">
        <v>398.84379999999999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0.23899999999999999</v>
      </c>
      <c r="C38" s="425">
        <v>298.28530000000001</v>
      </c>
      <c r="D38" s="426">
        <v>216.12219999999999</v>
      </c>
      <c r="E38" s="426">
        <v>524.89980000000003</v>
      </c>
      <c r="F38" s="426">
        <v>373.21570000000003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0.79300000000000004</v>
      </c>
      <c r="C39" s="423">
        <v>253.69319999999999</v>
      </c>
      <c r="D39" s="424">
        <v>173.76310000000001</v>
      </c>
      <c r="E39" s="424">
        <v>442.6703</v>
      </c>
      <c r="F39" s="424">
        <v>288.82190000000003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0.4829</v>
      </c>
      <c r="C40" s="425">
        <v>223.39570000000001</v>
      </c>
      <c r="D40" s="426">
        <v>143.44059999999999</v>
      </c>
      <c r="E40" s="426">
        <v>370.21179999999998</v>
      </c>
      <c r="F40" s="426">
        <v>245.1705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0.23749999999999999</v>
      </c>
      <c r="C41" s="423">
        <v>253.3845</v>
      </c>
      <c r="D41" s="424">
        <v>172.53880000000001</v>
      </c>
      <c r="E41" s="424">
        <v>513.59349999999995</v>
      </c>
      <c r="F41" s="424">
        <v>306.73250000000002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0.51670000000000005</v>
      </c>
      <c r="C42" s="425">
        <v>272.3184</v>
      </c>
      <c r="D42" s="426">
        <v>193.1951</v>
      </c>
      <c r="E42" s="426">
        <v>506.9776</v>
      </c>
      <c r="F42" s="426">
        <v>324.97160000000002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0.1118</v>
      </c>
      <c r="C43" s="423">
        <v>276.9425</v>
      </c>
      <c r="D43" s="424">
        <v>158.6927</v>
      </c>
      <c r="E43" s="424">
        <v>411.77780000000001</v>
      </c>
      <c r="F43" s="424">
        <v>301.79750000000001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0.49149999999999999</v>
      </c>
      <c r="C44" s="425">
        <v>277.22699999999998</v>
      </c>
      <c r="D44" s="426">
        <v>169.511</v>
      </c>
      <c r="E44" s="426">
        <v>462.18200000000002</v>
      </c>
      <c r="F44" s="426">
        <v>306.56240000000003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4.2599999999999999E-2</v>
      </c>
      <c r="C45" s="423">
        <v>258.84480000000002</v>
      </c>
      <c r="D45" s="424">
        <v>160.01750000000001</v>
      </c>
      <c r="E45" s="424">
        <v>482.88589999999999</v>
      </c>
      <c r="F45" s="424">
        <v>292.02140000000003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1.6263000000000001</v>
      </c>
      <c r="C46" s="425">
        <v>293.98759999999999</v>
      </c>
      <c r="D46" s="426">
        <v>179.17910000000001</v>
      </c>
      <c r="E46" s="426">
        <v>625.78660000000002</v>
      </c>
      <c r="F46" s="426">
        <v>365.97210000000001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0.99909999999999999</v>
      </c>
      <c r="C47" s="423">
        <v>331.4049</v>
      </c>
      <c r="D47" s="424">
        <v>185.76329999999999</v>
      </c>
      <c r="E47" s="424">
        <v>529.66840000000002</v>
      </c>
      <c r="F47" s="424">
        <v>357.27159999999998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0.10199999999999999</v>
      </c>
      <c r="C48" s="425">
        <v>316.53989999999999</v>
      </c>
      <c r="D48" s="426">
        <v>198.4272</v>
      </c>
      <c r="E48" s="426">
        <v>513.65369999999996</v>
      </c>
      <c r="F48" s="426">
        <v>367.80329999999998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0.54420000000000002</v>
      </c>
      <c r="C49" s="423">
        <v>292.32850000000002</v>
      </c>
      <c r="D49" s="424">
        <v>175.29089999999999</v>
      </c>
      <c r="E49" s="424">
        <v>659.12909999999999</v>
      </c>
      <c r="F49" s="424">
        <v>378.21170000000001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6.7900000000000002E-2</v>
      </c>
      <c r="C50" s="425">
        <v>351.2115</v>
      </c>
      <c r="D50" s="426">
        <v>213.66640000000001</v>
      </c>
      <c r="E50" s="426">
        <v>641.83119999999997</v>
      </c>
      <c r="F50" s="426">
        <v>391.73070000000001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6.2199999999999998E-2</v>
      </c>
      <c r="C51" s="423">
        <v>414.74189999999999</v>
      </c>
      <c r="D51" s="424">
        <v>234.49860000000001</v>
      </c>
      <c r="E51" s="424">
        <v>696.52570000000003</v>
      </c>
      <c r="F51" s="424">
        <v>450.74709999999999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0.2782</v>
      </c>
      <c r="C52" s="425">
        <v>303.72359999999998</v>
      </c>
      <c r="D52" s="426">
        <v>217.28110000000001</v>
      </c>
      <c r="E52" s="426">
        <v>487.0188</v>
      </c>
      <c r="F52" s="426">
        <v>331.6053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0.1048</v>
      </c>
      <c r="C53" s="423">
        <v>152.52770000000001</v>
      </c>
      <c r="D53" s="424">
        <v>86.78</v>
      </c>
      <c r="E53" s="424">
        <v>265.19009999999997</v>
      </c>
      <c r="F53" s="424">
        <v>178.7431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7.0900000000000005E-2</v>
      </c>
      <c r="C54" s="425">
        <v>148.4135</v>
      </c>
      <c r="D54" s="426">
        <v>91.61</v>
      </c>
      <c r="E54" s="426">
        <v>187.31489999999999</v>
      </c>
      <c r="F54" s="426">
        <v>144.71279999999999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1.2156</v>
      </c>
      <c r="C55" s="423">
        <v>226.0968</v>
      </c>
      <c r="D55" s="424">
        <v>162.1309</v>
      </c>
      <c r="E55" s="424">
        <v>356.9126</v>
      </c>
      <c r="F55" s="424">
        <v>248.87989999999999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0.84340000000000004</v>
      </c>
      <c r="C56" s="425">
        <v>238.51849999999999</v>
      </c>
      <c r="D56" s="426">
        <v>177.5779</v>
      </c>
      <c r="E56" s="426">
        <v>352.46690000000001</v>
      </c>
      <c r="F56" s="426">
        <v>255.32929999999999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6.9268000000000001</v>
      </c>
      <c r="C57" s="423">
        <v>250.5829</v>
      </c>
      <c r="D57" s="424">
        <v>161.53790000000001</v>
      </c>
      <c r="E57" s="424">
        <v>346.6225</v>
      </c>
      <c r="F57" s="424">
        <v>256.60359999999997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1.7</v>
      </c>
      <c r="C58" s="425">
        <v>221.10130000000001</v>
      </c>
      <c r="D58" s="426">
        <v>161.02170000000001</v>
      </c>
      <c r="E58" s="426">
        <v>318.35050000000001</v>
      </c>
      <c r="F58" s="426">
        <v>235.77670000000001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6.0499999999999998E-2</v>
      </c>
      <c r="C59" s="423">
        <v>214.346</v>
      </c>
      <c r="D59" s="424">
        <v>151.23249999999999</v>
      </c>
      <c r="E59" s="424">
        <v>315.9932</v>
      </c>
      <c r="F59" s="424">
        <v>225.66749999999999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2.7265000000000001</v>
      </c>
      <c r="C60" s="425">
        <v>217.3262</v>
      </c>
      <c r="D60" s="426">
        <v>164.6001</v>
      </c>
      <c r="E60" s="426">
        <v>367.89179999999999</v>
      </c>
      <c r="F60" s="426">
        <v>246.0239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6.6886000000000001</v>
      </c>
      <c r="C61" s="423">
        <v>236.2432</v>
      </c>
      <c r="D61" s="424">
        <v>154.3597</v>
      </c>
      <c r="E61" s="424">
        <v>358.4837</v>
      </c>
      <c r="F61" s="424">
        <v>246.6052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0.1234</v>
      </c>
      <c r="C62" s="425">
        <v>164.9425</v>
      </c>
      <c r="D62" s="426">
        <v>156.47030000000001</v>
      </c>
      <c r="E62" s="426">
        <v>375.31299999999999</v>
      </c>
      <c r="F62" s="426">
        <v>223.70339999999999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0.2029</v>
      </c>
      <c r="C63" s="423">
        <v>212.75190000000001</v>
      </c>
      <c r="D63" s="424">
        <v>164.99189999999999</v>
      </c>
      <c r="E63" s="424">
        <v>260.09230000000002</v>
      </c>
      <c r="F63" s="424">
        <v>213.70699999999999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0.23849999999999999</v>
      </c>
      <c r="C64" s="425">
        <v>184.95840000000001</v>
      </c>
      <c r="D64" s="426">
        <v>113.24</v>
      </c>
      <c r="E64" s="426">
        <v>297.13690000000003</v>
      </c>
      <c r="F64" s="426">
        <v>199.66210000000001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0.18629999999999999</v>
      </c>
      <c r="C65" s="423">
        <v>201.56530000000001</v>
      </c>
      <c r="D65" s="424">
        <v>157.9436</v>
      </c>
      <c r="E65" s="424">
        <v>276.49360000000001</v>
      </c>
      <c r="F65" s="424">
        <v>214.01750000000001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0.4325</v>
      </c>
      <c r="C66" s="425">
        <v>173.80520000000001</v>
      </c>
      <c r="D66" s="426">
        <v>139.5076</v>
      </c>
      <c r="E66" s="426">
        <v>250.04640000000001</v>
      </c>
      <c r="F66" s="426">
        <v>183.37860000000001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5.1837999999999997</v>
      </c>
      <c r="C67" s="423">
        <v>181.26609999999999</v>
      </c>
      <c r="D67" s="424">
        <v>112.5939</v>
      </c>
      <c r="E67" s="424">
        <v>259.71890000000002</v>
      </c>
      <c r="F67" s="424">
        <v>183.16820000000001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0.31719999999999998</v>
      </c>
      <c r="C68" s="425">
        <v>128.33170000000001</v>
      </c>
      <c r="D68" s="426">
        <v>128.33170000000001</v>
      </c>
      <c r="E68" s="426">
        <v>238.58879999999999</v>
      </c>
      <c r="F68" s="426">
        <v>163.96199999999999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0.2356</v>
      </c>
      <c r="C69" s="423">
        <v>166.10730000000001</v>
      </c>
      <c r="D69" s="424">
        <v>137.81739999999999</v>
      </c>
      <c r="E69" s="424">
        <v>201.46879999999999</v>
      </c>
      <c r="F69" s="424">
        <v>169.0856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0.44940000000000002</v>
      </c>
      <c r="C70" s="425">
        <v>180.1285</v>
      </c>
      <c r="D70" s="426">
        <v>139.9068</v>
      </c>
      <c r="E70" s="426">
        <v>220.18049999999999</v>
      </c>
      <c r="F70" s="426">
        <v>181.584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0.6885</v>
      </c>
      <c r="C71" s="423">
        <v>214.4042</v>
      </c>
      <c r="D71" s="424">
        <v>145.04949999999999</v>
      </c>
      <c r="E71" s="424">
        <v>335.5421</v>
      </c>
      <c r="F71" s="424">
        <v>234.66210000000001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5.4371</v>
      </c>
      <c r="C72" s="425">
        <v>180.60310000000001</v>
      </c>
      <c r="D72" s="426">
        <v>101.91079999999999</v>
      </c>
      <c r="E72" s="426">
        <v>314.10539999999997</v>
      </c>
      <c r="F72" s="426">
        <v>201.9145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0.25180000000000002</v>
      </c>
      <c r="C73" s="423">
        <v>230.28819999999999</v>
      </c>
      <c r="D73" s="424">
        <v>137.0453</v>
      </c>
      <c r="E73" s="424">
        <v>445.54840000000002</v>
      </c>
      <c r="F73" s="424">
        <v>269.7174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5.1121999999999996</v>
      </c>
      <c r="C74" s="425">
        <v>193.5617</v>
      </c>
      <c r="D74" s="426">
        <v>84.626000000000005</v>
      </c>
      <c r="E74" s="426">
        <v>410.61099999999999</v>
      </c>
      <c r="F74" s="426">
        <v>240.1371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2.3601000000000001</v>
      </c>
      <c r="C75" s="423">
        <v>221.56319999999999</v>
      </c>
      <c r="D75" s="424">
        <v>95.184299999999993</v>
      </c>
      <c r="E75" s="424">
        <v>357.96699999999998</v>
      </c>
      <c r="F75" s="424">
        <v>226.82239999999999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0.78359999999999996</v>
      </c>
      <c r="C76" s="425">
        <v>209.1181</v>
      </c>
      <c r="D76" s="426">
        <v>154.0163</v>
      </c>
      <c r="E76" s="426">
        <v>313.0521</v>
      </c>
      <c r="F76" s="426">
        <v>229.0829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4.423</v>
      </c>
      <c r="C77" s="423">
        <v>179.64850000000001</v>
      </c>
      <c r="D77" s="424">
        <v>113.9079</v>
      </c>
      <c r="E77" s="424">
        <v>296.67</v>
      </c>
      <c r="F77" s="424">
        <v>204.94069999999999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1.5258</v>
      </c>
      <c r="C78" s="425">
        <v>234.79339999999999</v>
      </c>
      <c r="D78" s="426">
        <v>128.75729999999999</v>
      </c>
      <c r="E78" s="426">
        <v>394.33800000000002</v>
      </c>
      <c r="F78" s="426">
        <v>259.60039999999998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0.13869999999999999</v>
      </c>
      <c r="C79" s="423">
        <v>124.31780000000001</v>
      </c>
      <c r="D79" s="424">
        <v>113.3969</v>
      </c>
      <c r="E79" s="424">
        <v>227.78129999999999</v>
      </c>
      <c r="F79" s="424">
        <v>149.08840000000001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3.9407000000000001</v>
      </c>
      <c r="C80" s="425">
        <v>208.05430000000001</v>
      </c>
      <c r="D80" s="426">
        <v>137.7432</v>
      </c>
      <c r="E80" s="426">
        <v>318.3177</v>
      </c>
      <c r="F80" s="426">
        <v>223.2439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0.10929999999999999</v>
      </c>
      <c r="C81" s="423">
        <v>144.41970000000001</v>
      </c>
      <c r="D81" s="424">
        <v>113.0489</v>
      </c>
      <c r="E81" s="424">
        <v>271.31509999999997</v>
      </c>
      <c r="F81" s="424">
        <v>172.9006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0.21479999999999999</v>
      </c>
      <c r="C82" s="425">
        <v>159.55340000000001</v>
      </c>
      <c r="D82" s="426">
        <v>125.908</v>
      </c>
      <c r="E82" s="426">
        <v>210.2842</v>
      </c>
      <c r="F82" s="426">
        <v>165.46809999999999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0.25750000000000001</v>
      </c>
      <c r="C83" s="423">
        <v>133.59460000000001</v>
      </c>
      <c r="D83" s="424">
        <v>86.404499999999999</v>
      </c>
      <c r="E83" s="424">
        <v>224.0471</v>
      </c>
      <c r="F83" s="424">
        <v>147.65639999999999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0.92610000000000003</v>
      </c>
      <c r="C84" s="425">
        <v>191.73179999999999</v>
      </c>
      <c r="D84" s="426">
        <v>116.81270000000001</v>
      </c>
      <c r="E84" s="426">
        <v>379.79360000000003</v>
      </c>
      <c r="F84" s="426">
        <v>235.1901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0.497</v>
      </c>
      <c r="C85" s="423">
        <v>240.02189999999999</v>
      </c>
      <c r="D85" s="424">
        <v>151.41229999999999</v>
      </c>
      <c r="E85" s="424">
        <v>360.65109999999999</v>
      </c>
      <c r="F85" s="424">
        <v>247.10429999999999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4.3200000000000002E-2</v>
      </c>
      <c r="C86" s="425">
        <v>168.30070000000001</v>
      </c>
      <c r="D86" s="426">
        <v>118.12479999999999</v>
      </c>
      <c r="E86" s="426">
        <v>215.1103</v>
      </c>
      <c r="F86" s="426">
        <v>162.52549999999999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9.2454999999999998</v>
      </c>
      <c r="C87" s="423">
        <v>123.185</v>
      </c>
      <c r="D87" s="424">
        <v>72.080100000000002</v>
      </c>
      <c r="E87" s="424">
        <v>211.1027</v>
      </c>
      <c r="F87" s="424">
        <v>137.76159999999999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0.24229999999999999</v>
      </c>
      <c r="C88" s="425">
        <v>168.7747</v>
      </c>
      <c r="D88" s="426">
        <v>140.49770000000001</v>
      </c>
      <c r="E88" s="426">
        <v>216.11279999999999</v>
      </c>
      <c r="F88" s="426">
        <v>175.9811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0.84460000000000002</v>
      </c>
      <c r="C89" s="423">
        <v>140.33449999999999</v>
      </c>
      <c r="D89" s="424">
        <v>120.8026</v>
      </c>
      <c r="E89" s="424">
        <v>166.0582</v>
      </c>
      <c r="F89" s="424">
        <v>142.29409999999999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0.26440000000000002</v>
      </c>
      <c r="C90" s="425">
        <v>145.68</v>
      </c>
      <c r="D90" s="426">
        <v>112.4059</v>
      </c>
      <c r="E90" s="426">
        <v>251.99340000000001</v>
      </c>
      <c r="F90" s="426">
        <v>164.17769999999999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0.42699999999999999</v>
      </c>
      <c r="C91" s="423">
        <v>171.36070000000001</v>
      </c>
      <c r="D91" s="424">
        <v>131.1644</v>
      </c>
      <c r="E91" s="424">
        <v>235.2235</v>
      </c>
      <c r="F91" s="424">
        <v>180.1174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3.9876</v>
      </c>
      <c r="C92" s="425">
        <v>157.024</v>
      </c>
      <c r="D92" s="426">
        <v>78.930000000000007</v>
      </c>
      <c r="E92" s="426">
        <v>234.9248</v>
      </c>
      <c r="F92" s="426">
        <v>165.21129999999999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5.0999999999999997E-2</v>
      </c>
      <c r="C93" s="423">
        <v>173.20840000000001</v>
      </c>
      <c r="D93" s="424">
        <v>91.968900000000005</v>
      </c>
      <c r="E93" s="424">
        <v>296.92570000000001</v>
      </c>
      <c r="F93" s="424">
        <v>185.1799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3.8357999999999999</v>
      </c>
      <c r="C94" s="425">
        <v>175.9913</v>
      </c>
      <c r="D94" s="426">
        <v>120.3305</v>
      </c>
      <c r="E94" s="426">
        <v>252.8887</v>
      </c>
      <c r="F94" s="426">
        <v>186.75020000000001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1.1214999999999999</v>
      </c>
      <c r="C95" s="423">
        <v>201.8732</v>
      </c>
      <c r="D95" s="424">
        <v>122.4563</v>
      </c>
      <c r="E95" s="424">
        <v>298.16019999999997</v>
      </c>
      <c r="F95" s="424">
        <v>207.53049999999999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2.9331</v>
      </c>
      <c r="C96" s="425">
        <v>214.16990000000001</v>
      </c>
      <c r="D96" s="426">
        <v>141.99870000000001</v>
      </c>
      <c r="E96" s="426">
        <v>290.59989999999999</v>
      </c>
      <c r="F96" s="426">
        <v>215.55439999999999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1.1600999999999999</v>
      </c>
      <c r="C97" s="423">
        <v>123.5395</v>
      </c>
      <c r="D97" s="424">
        <v>103.4093</v>
      </c>
      <c r="E97" s="424">
        <v>165.4511</v>
      </c>
      <c r="F97" s="424">
        <v>129.28980000000001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4.3700000000000003E-2</v>
      </c>
      <c r="C98" s="425">
        <v>146.2252</v>
      </c>
      <c r="D98" s="426">
        <v>104.6619</v>
      </c>
      <c r="E98" s="426">
        <v>252.51650000000001</v>
      </c>
      <c r="F98" s="426">
        <v>169.16220000000001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0.56489999999999996</v>
      </c>
      <c r="C99" s="423">
        <v>225.06139999999999</v>
      </c>
      <c r="D99" s="424">
        <v>85.89</v>
      </c>
      <c r="E99" s="424">
        <v>338.48509999999999</v>
      </c>
      <c r="F99" s="424">
        <v>229.22720000000001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2.1097000000000001</v>
      </c>
      <c r="C100" s="425">
        <v>114.21769999999999</v>
      </c>
      <c r="D100" s="426">
        <v>83.072999999999993</v>
      </c>
      <c r="E100" s="426">
        <v>175.78870000000001</v>
      </c>
      <c r="F100" s="426">
        <v>122.4605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3.7136999999999998</v>
      </c>
      <c r="C101" s="423">
        <v>139.92740000000001</v>
      </c>
      <c r="D101" s="424">
        <v>82.757000000000005</v>
      </c>
      <c r="E101" s="424">
        <v>233.35339999999999</v>
      </c>
      <c r="F101" s="424">
        <v>157.1611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13.7117</v>
      </c>
      <c r="C102" s="425">
        <v>112.76260000000001</v>
      </c>
      <c r="D102" s="426">
        <v>83.73</v>
      </c>
      <c r="E102" s="426">
        <v>179.2268</v>
      </c>
      <c r="F102" s="426">
        <v>124.28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3.2387999999999999</v>
      </c>
      <c r="C103" s="423">
        <v>123.9705</v>
      </c>
      <c r="D103" s="424">
        <v>93.4786</v>
      </c>
      <c r="E103" s="424">
        <v>184.09729999999999</v>
      </c>
      <c r="F103" s="424">
        <v>132.27430000000001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2.4112</v>
      </c>
      <c r="C104" s="425">
        <v>126.6957</v>
      </c>
      <c r="D104" s="426">
        <v>99.951400000000007</v>
      </c>
      <c r="E104" s="426">
        <v>183.83869999999999</v>
      </c>
      <c r="F104" s="426">
        <v>132.75829999999999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0.33829999999999999</v>
      </c>
      <c r="C105" s="423">
        <v>211.10839999999999</v>
      </c>
      <c r="D105" s="424">
        <v>159.65520000000001</v>
      </c>
      <c r="E105" s="424">
        <v>333.26940000000002</v>
      </c>
      <c r="F105" s="424">
        <v>230.19659999999999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1.3324</v>
      </c>
      <c r="C106" s="425">
        <v>207.68440000000001</v>
      </c>
      <c r="D106" s="426">
        <v>85.424499999999995</v>
      </c>
      <c r="E106" s="426">
        <v>282.58260000000001</v>
      </c>
      <c r="F106" s="426">
        <v>203.63829999999999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1.0851</v>
      </c>
      <c r="C107" s="423">
        <v>255.9178</v>
      </c>
      <c r="D107" s="424">
        <v>164.76</v>
      </c>
      <c r="E107" s="424">
        <v>285.65140000000002</v>
      </c>
      <c r="F107" s="424">
        <v>242.00299999999999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0.106</v>
      </c>
      <c r="C108" s="425">
        <v>169.7362</v>
      </c>
      <c r="D108" s="426">
        <v>124.7037</v>
      </c>
      <c r="E108" s="426">
        <v>264.02449999999999</v>
      </c>
      <c r="F108" s="426">
        <v>187.71019999999999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11.595800000000001</v>
      </c>
      <c r="C109" s="423">
        <v>163.75210000000001</v>
      </c>
      <c r="D109" s="424">
        <v>89.261600000000001</v>
      </c>
      <c r="E109" s="424">
        <v>262.65359999999998</v>
      </c>
      <c r="F109" s="424">
        <v>170.9289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6.718</v>
      </c>
      <c r="C110" s="425">
        <v>194.9247</v>
      </c>
      <c r="D110" s="426">
        <v>134.7372</v>
      </c>
      <c r="E110" s="426">
        <v>300.44510000000002</v>
      </c>
      <c r="F110" s="426">
        <v>211.47370000000001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3.4965000000000002</v>
      </c>
      <c r="C111" s="423">
        <v>200.14570000000001</v>
      </c>
      <c r="D111" s="424">
        <v>121.88760000000001</v>
      </c>
      <c r="E111" s="424">
        <v>285.60270000000003</v>
      </c>
      <c r="F111" s="424">
        <v>206.34469999999999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4.0682999999999998</v>
      </c>
      <c r="C112" s="425">
        <v>192.30600000000001</v>
      </c>
      <c r="D112" s="426">
        <v>117.03319999999999</v>
      </c>
      <c r="E112" s="426">
        <v>283.37729999999999</v>
      </c>
      <c r="F112" s="426">
        <v>201.46879999999999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0.1525</v>
      </c>
      <c r="C113" s="423">
        <v>184.9502</v>
      </c>
      <c r="D113" s="424">
        <v>149.69560000000001</v>
      </c>
      <c r="E113" s="424">
        <v>256.94670000000002</v>
      </c>
      <c r="F113" s="424">
        <v>193.06549999999999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2.3443999999999998</v>
      </c>
      <c r="C114" s="425">
        <v>198.4425</v>
      </c>
      <c r="D114" s="426">
        <v>84.594800000000006</v>
      </c>
      <c r="E114" s="426">
        <v>284.22179999999997</v>
      </c>
      <c r="F114" s="426">
        <v>190.0086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0.4728</v>
      </c>
      <c r="C115" s="423">
        <v>214.71950000000001</v>
      </c>
      <c r="D115" s="424">
        <v>146.40940000000001</v>
      </c>
      <c r="E115" s="424">
        <v>282.83150000000001</v>
      </c>
      <c r="F115" s="424">
        <v>218.78129999999999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2.0175000000000001</v>
      </c>
      <c r="C116" s="425">
        <v>198.41390000000001</v>
      </c>
      <c r="D116" s="426">
        <v>122.3746</v>
      </c>
      <c r="E116" s="426">
        <v>305.42239999999998</v>
      </c>
      <c r="F116" s="426">
        <v>209.05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0.1482</v>
      </c>
      <c r="C117" s="423">
        <v>171.04400000000001</v>
      </c>
      <c r="D117" s="424">
        <v>128.23759999999999</v>
      </c>
      <c r="E117" s="424">
        <v>234.8897</v>
      </c>
      <c r="F117" s="424">
        <v>178.24529999999999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0.1295</v>
      </c>
      <c r="C118" s="425">
        <v>196.1549</v>
      </c>
      <c r="D118" s="426">
        <v>139.90369999999999</v>
      </c>
      <c r="E118" s="426">
        <v>262.41609999999997</v>
      </c>
      <c r="F118" s="426">
        <v>197.3357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232</v>
      </c>
      <c r="B119" s="340">
        <v>2.7223999999999999</v>
      </c>
      <c r="C119" s="423">
        <v>189.59119999999999</v>
      </c>
      <c r="D119" s="424">
        <v>119.6948</v>
      </c>
      <c r="E119" s="424">
        <v>256.67230000000001</v>
      </c>
      <c r="F119" s="424">
        <v>193.04040000000001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233</v>
      </c>
      <c r="B120" s="344">
        <v>2.4460000000000002</v>
      </c>
      <c r="C120" s="425">
        <v>188.22020000000001</v>
      </c>
      <c r="D120" s="426">
        <v>137.24279999999999</v>
      </c>
      <c r="E120" s="426">
        <v>249.14879999999999</v>
      </c>
      <c r="F120" s="426">
        <v>191.9367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0.37040000000000001</v>
      </c>
      <c r="C121" s="423">
        <v>172.1301</v>
      </c>
      <c r="D121" s="424">
        <v>123.96939999999999</v>
      </c>
      <c r="E121" s="424">
        <v>219.73009999999999</v>
      </c>
      <c r="F121" s="424">
        <v>170.077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235</v>
      </c>
      <c r="B122" s="344">
        <v>2.3096999999999999</v>
      </c>
      <c r="C122" s="425">
        <v>167.08029999999999</v>
      </c>
      <c r="D122" s="426">
        <v>101.14</v>
      </c>
      <c r="E122" s="426">
        <v>236.95699999999999</v>
      </c>
      <c r="F122" s="426">
        <v>171.00550000000001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236</v>
      </c>
      <c r="B123" s="340">
        <v>2.7688999999999999</v>
      </c>
      <c r="C123" s="423">
        <v>172.7123</v>
      </c>
      <c r="D123" s="424">
        <v>137</v>
      </c>
      <c r="E123" s="424">
        <v>217.3099</v>
      </c>
      <c r="F123" s="424">
        <v>173.87860000000001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237</v>
      </c>
      <c r="B124" s="344">
        <v>0.24610000000000001</v>
      </c>
      <c r="C124" s="425">
        <v>151.07210000000001</v>
      </c>
      <c r="D124" s="426">
        <v>116.50579999999999</v>
      </c>
      <c r="E124" s="426">
        <v>200.54050000000001</v>
      </c>
      <c r="F124" s="426">
        <v>154.6867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238</v>
      </c>
      <c r="B125" s="340">
        <v>1.8234999999999999</v>
      </c>
      <c r="C125" s="423">
        <v>162.10220000000001</v>
      </c>
      <c r="D125" s="424">
        <v>122.3976</v>
      </c>
      <c r="E125" s="424">
        <v>247.31809999999999</v>
      </c>
      <c r="F125" s="424">
        <v>177.76609999999999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239</v>
      </c>
      <c r="B126" s="344">
        <v>0.54979999999999996</v>
      </c>
      <c r="C126" s="425">
        <v>142.91540000000001</v>
      </c>
      <c r="D126" s="426">
        <v>115.69289999999999</v>
      </c>
      <c r="E126" s="426">
        <v>196.80179999999999</v>
      </c>
      <c r="F126" s="426">
        <v>149.5044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240</v>
      </c>
      <c r="B127" s="340">
        <v>1.7641</v>
      </c>
      <c r="C127" s="423">
        <v>167.98939999999999</v>
      </c>
      <c r="D127" s="424">
        <v>137.69749999999999</v>
      </c>
      <c r="E127" s="424">
        <v>232.1593</v>
      </c>
      <c r="F127" s="424">
        <v>174.02209999999999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241</v>
      </c>
      <c r="B128" s="344">
        <v>0.68289999999999995</v>
      </c>
      <c r="C128" s="425">
        <v>138.22499999999999</v>
      </c>
      <c r="D128" s="426">
        <v>96.29</v>
      </c>
      <c r="E128" s="426">
        <v>204.46170000000001</v>
      </c>
      <c r="F128" s="426">
        <v>147.61920000000001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242</v>
      </c>
      <c r="B129" s="340">
        <v>2.3007</v>
      </c>
      <c r="C129" s="423">
        <v>185.52459999999999</v>
      </c>
      <c r="D129" s="424">
        <v>142.386</v>
      </c>
      <c r="E129" s="424">
        <v>262.23140000000001</v>
      </c>
      <c r="F129" s="424">
        <v>196.92750000000001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243</v>
      </c>
      <c r="B130" s="344">
        <v>6.0406000000000004</v>
      </c>
      <c r="C130" s="425">
        <v>179.92679999999999</v>
      </c>
      <c r="D130" s="426">
        <v>135.54470000000001</v>
      </c>
      <c r="E130" s="426">
        <v>252.6037</v>
      </c>
      <c r="F130" s="426">
        <v>186.44550000000001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244</v>
      </c>
      <c r="B131" s="340">
        <v>8.4854000000000003</v>
      </c>
      <c r="C131" s="423">
        <v>185.04159999999999</v>
      </c>
      <c r="D131" s="424">
        <v>131.7131</v>
      </c>
      <c r="E131" s="424">
        <v>252.7884</v>
      </c>
      <c r="F131" s="424">
        <v>189.06379999999999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245</v>
      </c>
      <c r="B132" s="344">
        <v>0.62</v>
      </c>
      <c r="C132" s="425">
        <v>277.43090000000001</v>
      </c>
      <c r="D132" s="426">
        <v>222.69759999999999</v>
      </c>
      <c r="E132" s="426">
        <v>308.24299999999999</v>
      </c>
      <c r="F132" s="426">
        <v>270.72859999999997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246</v>
      </c>
      <c r="B133" s="340">
        <v>1.1064000000000001</v>
      </c>
      <c r="C133" s="423">
        <v>199.80359999999999</v>
      </c>
      <c r="D133" s="424">
        <v>152.34209999999999</v>
      </c>
      <c r="E133" s="424">
        <v>248.1781</v>
      </c>
      <c r="F133" s="424">
        <v>201.07759999999999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247</v>
      </c>
      <c r="B134" s="344">
        <v>1.5639000000000001</v>
      </c>
      <c r="C134" s="425">
        <v>149.56020000000001</v>
      </c>
      <c r="D134" s="426">
        <v>66.819299999999998</v>
      </c>
      <c r="E134" s="426">
        <v>209.60400000000001</v>
      </c>
      <c r="F134" s="426">
        <v>146.8314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248</v>
      </c>
      <c r="B135" s="340">
        <v>12.850300000000001</v>
      </c>
      <c r="C135" s="423">
        <v>141.75720000000001</v>
      </c>
      <c r="D135" s="424">
        <v>86.63</v>
      </c>
      <c r="E135" s="424">
        <v>219.66730000000001</v>
      </c>
      <c r="F135" s="424">
        <v>147.99950000000001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249</v>
      </c>
      <c r="B136" s="344">
        <v>0.47860000000000003</v>
      </c>
      <c r="C136" s="425">
        <v>198.07650000000001</v>
      </c>
      <c r="D136" s="426">
        <v>117.6241</v>
      </c>
      <c r="E136" s="426">
        <v>269.83629999999999</v>
      </c>
      <c r="F136" s="426">
        <v>194.75210000000001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250</v>
      </c>
      <c r="B137" s="340">
        <v>19.273599999999998</v>
      </c>
      <c r="C137" s="423">
        <v>177.0986</v>
      </c>
      <c r="D137" s="424">
        <v>129.40620000000001</v>
      </c>
      <c r="E137" s="424">
        <v>237.1773</v>
      </c>
      <c r="F137" s="424">
        <v>180.24789999999999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251</v>
      </c>
      <c r="B138" s="344">
        <v>3.1101999999999999</v>
      </c>
      <c r="C138" s="425">
        <v>93.34</v>
      </c>
      <c r="D138" s="426">
        <v>73.5</v>
      </c>
      <c r="E138" s="426">
        <v>135.01949999999999</v>
      </c>
      <c r="F138" s="426">
        <v>99.9452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252</v>
      </c>
      <c r="B139" s="340">
        <v>1.2981</v>
      </c>
      <c r="C139" s="423">
        <v>149.52330000000001</v>
      </c>
      <c r="D139" s="424">
        <v>98.912000000000006</v>
      </c>
      <c r="E139" s="424">
        <v>195.50710000000001</v>
      </c>
      <c r="F139" s="424">
        <v>147.58279999999999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 t="s">
        <v>253</v>
      </c>
      <c r="B140" s="344">
        <v>7.4353999999999996</v>
      </c>
      <c r="C140" s="425">
        <v>128.4367</v>
      </c>
      <c r="D140" s="426">
        <v>80</v>
      </c>
      <c r="E140" s="426">
        <v>188.14529999999999</v>
      </c>
      <c r="F140" s="426">
        <v>128.49090000000001</v>
      </c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 t="s">
        <v>254</v>
      </c>
      <c r="B141" s="340">
        <v>4.1102999999999996</v>
      </c>
      <c r="C141" s="423">
        <v>151.8603</v>
      </c>
      <c r="D141" s="424">
        <v>84.433400000000006</v>
      </c>
      <c r="E141" s="424">
        <v>221.7379</v>
      </c>
      <c r="F141" s="424">
        <v>155.1189</v>
      </c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 t="s">
        <v>255</v>
      </c>
      <c r="B142" s="344">
        <v>5.4100000000000002E-2</v>
      </c>
      <c r="C142" s="425">
        <v>123.16370000000001</v>
      </c>
      <c r="D142" s="426">
        <v>102.80629999999999</v>
      </c>
      <c r="E142" s="426">
        <v>145.56950000000001</v>
      </c>
      <c r="F142" s="426">
        <v>127.2854</v>
      </c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 t="s">
        <v>256</v>
      </c>
      <c r="B143" s="340">
        <v>5.3699999999999998E-2</v>
      </c>
      <c r="C143" s="423">
        <v>169.45240000000001</v>
      </c>
      <c r="D143" s="424">
        <v>143.8091</v>
      </c>
      <c r="E143" s="424">
        <v>182.2286</v>
      </c>
      <c r="F143" s="424">
        <v>165.928</v>
      </c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CZ020</dc:subject>
  <dc:creator>MPSV ČR</dc:creator>
  <cp:lastModifiedBy>Novotný Michal</cp:lastModifiedBy>
  <dcterms:created xsi:type="dcterms:W3CDTF">2019-03-19T09:42:31Z</dcterms:created>
  <dcterms:modified xsi:type="dcterms:W3CDTF">2019-03-19T09:42:33Z</dcterms:modified>
</cp:coreProperties>
</file>