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obsah" sheetId="1" r:id="rId1"/>
    <sheet name="NARI1" sheetId="2" r:id="rId2"/>
    <sheet name="NARI2" sheetId="3" r:id="rId3"/>
    <sheet name="NARI3" sheetId="4" r:id="rId4"/>
    <sheet name="NARII1" sheetId="5" r:id="rId5"/>
    <sheet name="NARII2" sheetId="6" r:id="rId6"/>
    <sheet name="NARII3" sheetId="7" r:id="rId7"/>
    <sheet name="NARIII1" sheetId="8" r:id="rId8"/>
    <sheet name="NARIII2" sheetId="9" r:id="rId9"/>
    <sheet name="NARIII3" sheetId="10" r:id="rId10"/>
  </sheets>
  <definedNames>
    <definedName name="Col1" localSheetId="2">'NARI2'!$B$8</definedName>
    <definedName name="Col1" localSheetId="3">'NARI3'!$B$8</definedName>
    <definedName name="Col1" localSheetId="4">'NARII1'!$B$8</definedName>
    <definedName name="Col1" localSheetId="5">'NARII2'!$B$8</definedName>
    <definedName name="Col1" localSheetId="6">'NARII3'!$B$8</definedName>
    <definedName name="Col1" localSheetId="7">'NARIII1'!$B$8</definedName>
    <definedName name="Col1" localSheetId="8">'NARIII2'!$B$8</definedName>
    <definedName name="Col1" localSheetId="9">'NARIII3'!$B$8</definedName>
    <definedName name="Col1">'NARI1'!$B$8</definedName>
    <definedName name="Col2" localSheetId="2">'NARI2'!$C$8</definedName>
    <definedName name="Col2" localSheetId="3">'NARI3'!$C$8</definedName>
    <definedName name="Col2" localSheetId="4">'NARII1'!$C$9</definedName>
    <definedName name="Col2" localSheetId="5">'NARII2'!$C$9</definedName>
    <definedName name="Col2" localSheetId="6">'NARII3'!$C$9</definedName>
    <definedName name="Col2" localSheetId="7">'NARIII1'!$C$8</definedName>
    <definedName name="Col2" localSheetId="8">'NARIII2'!$C$8</definedName>
    <definedName name="Col2" localSheetId="9">'NARIII3'!$C$8</definedName>
    <definedName name="Col2">'NARI1'!$C$8</definedName>
    <definedName name="_xlnm.Print_Area" localSheetId="1">'NARI1'!$A$1:$Z$35</definedName>
    <definedName name="_xlnm.Print_Area" localSheetId="2">'NARI2'!$A$1:$Z$28</definedName>
    <definedName name="_xlnm.Print_Area" localSheetId="3">'NARI3'!$A$1:$Z$27</definedName>
    <definedName name="_xlnm.Print_Area" localSheetId="4">'NARII1'!$A$1:$V$40</definedName>
    <definedName name="_xlnm.Print_Area" localSheetId="5">'NARII2'!$A$1:$V$33</definedName>
    <definedName name="_xlnm.Print_Area" localSheetId="6">'NARII3'!$A$1:$V$32</definedName>
    <definedName name="_xlnm.Print_Area" localSheetId="7">'NARIII1'!$A$1:$AD$39</definedName>
    <definedName name="_xlnm.Print_Area" localSheetId="8">'NARIII2'!$A$1:$AD$32</definedName>
    <definedName name="_xlnm.Print_Area" localSheetId="9">'NARIII3'!$A$1:$AD$31</definedName>
    <definedName name="Rok" localSheetId="2">'NARI2'!$V$5</definedName>
    <definedName name="Rok" localSheetId="3">'NARI3'!$V$5</definedName>
    <definedName name="Rok" localSheetId="4">'NARII1'!$R$5</definedName>
    <definedName name="Rok" localSheetId="5">'NARII2'!$R$5</definedName>
    <definedName name="Rok" localSheetId="6">'NARII3'!$R$5</definedName>
    <definedName name="Rok" localSheetId="7">'NARIII1'!$AB$5</definedName>
    <definedName name="Rok" localSheetId="8">'NARIII2'!$AB$5</definedName>
    <definedName name="Rok" localSheetId="9">'NARIII3'!$AB$5</definedName>
    <definedName name="Rok">'NARI1'!$V$5</definedName>
    <definedName name="SortBy" localSheetId="2">'NARI2'!$B$3</definedName>
    <definedName name="SortBy" localSheetId="3">'NARI3'!$B$3</definedName>
    <definedName name="SortBy" localSheetId="4">'NARII1'!$B$3</definedName>
    <definedName name="SortBy" localSheetId="5">'NARII2'!$B$3</definedName>
    <definedName name="SortBy" localSheetId="6">'NARII3'!$B$3</definedName>
    <definedName name="SortBy" localSheetId="7">'NARIII1'!$B$3</definedName>
    <definedName name="SortBy" localSheetId="8">'NARIII2'!$B$3</definedName>
    <definedName name="SortBy" localSheetId="9">'NARIII3'!$B$3</definedName>
    <definedName name="SortBy">'NARI1'!$B$3</definedName>
  </definedNames>
  <calcPr fullCalcOnLoad="1"/>
</workbook>
</file>

<file path=xl/sharedStrings.xml><?xml version="1.0" encoding="utf-8"?>
<sst xmlns="http://schemas.openxmlformats.org/spreadsheetml/2006/main" count="856" uniqueCount="171">
  <si>
    <t>OBSAH:</t>
  </si>
  <si>
    <t>Záložka</t>
  </si>
  <si>
    <t>Způsob třídění</t>
  </si>
  <si>
    <t>Název tabulky</t>
  </si>
  <si>
    <t>dle OS</t>
  </si>
  <si>
    <t>dle krajů</t>
  </si>
  <si>
    <t>dle právní formy</t>
  </si>
  <si>
    <t>Vyhodnocení kolektivních smluv</t>
  </si>
  <si>
    <t>Pracovněprávní nároky - délka pracovní doby, prodloužení nároku na dovolenou</t>
  </si>
  <si>
    <t>Třídění podle: Odborové svazy</t>
  </si>
  <si>
    <t>v hodinách za týden, podílu kol. smluv</t>
  </si>
  <si>
    <t xml:space="preserve"> ISPP</t>
  </si>
  <si>
    <t>Pracovněprávní nároky I</t>
  </si>
  <si>
    <t>ODBOROVÝ SVAZ</t>
  </si>
  <si>
    <t>Celkem</t>
  </si>
  <si>
    <t>Délka pracovní doby</t>
  </si>
  <si>
    <t xml:space="preserve"> </t>
  </si>
  <si>
    <t>Prodloužení nároku na dovolenou</t>
  </si>
  <si>
    <t>Další</t>
  </si>
  <si>
    <t>KS</t>
  </si>
  <si>
    <t>sjednána</t>
  </si>
  <si>
    <t>obecně</t>
  </si>
  <si>
    <t>v pracovních režimech</t>
  </si>
  <si>
    <t>dovolená</t>
  </si>
  <si>
    <t/>
  </si>
  <si>
    <t>v souboru</t>
  </si>
  <si>
    <t>v KS</t>
  </si>
  <si>
    <t>1 směnný</t>
  </si>
  <si>
    <t>2 směnný</t>
  </si>
  <si>
    <t>3 směnný</t>
  </si>
  <si>
    <t>nepřetržitý</t>
  </si>
  <si>
    <t>o 1 týden</t>
  </si>
  <si>
    <t>o 2 týdny</t>
  </si>
  <si>
    <t>o 3 týdny</t>
  </si>
  <si>
    <t>o více</t>
  </si>
  <si>
    <t xml:space="preserve"> § 105 ZP</t>
  </si>
  <si>
    <t>PO</t>
  </si>
  <si>
    <t>hod./týden</t>
  </si>
  <si>
    <t>% KS</t>
  </si>
  <si>
    <t>prům. týd.</t>
  </si>
  <si>
    <t xml:space="preserve"> Celkem</t>
  </si>
  <si>
    <t xml:space="preserve"> ČMOS civilních zaměstnanců armády</t>
  </si>
  <si>
    <t xml:space="preserve"> Dopravy</t>
  </si>
  <si>
    <t xml:space="preserve"> Dopravy, silničního hospod. a autooprav.</t>
  </si>
  <si>
    <t xml:space="preserve"> Dřevozprac.odv., lesního a vodního hosp.</t>
  </si>
  <si>
    <t xml:space="preserve"> ECHO</t>
  </si>
  <si>
    <t xml:space="preserve"> Hornictví, geologie a naftového prům.</t>
  </si>
  <si>
    <t xml:space="preserve"> KOVO</t>
  </si>
  <si>
    <t xml:space="preserve"> Nezávislá základní organizace</t>
  </si>
  <si>
    <t xml:space="preserve"> NOS potravinářského pr. a příbuz. odvětví</t>
  </si>
  <si>
    <t xml:space="preserve"> Odborové sdružení železničářů</t>
  </si>
  <si>
    <t xml:space="preserve"> Pohostinství, hotelů a cestovního ruchu</t>
  </si>
  <si>
    <t xml:space="preserve"> Poštovních, telekom. a novinových služeb</t>
  </si>
  <si>
    <t xml:space="preserve"> Prac. peněžnictví a pojišťovnictví</t>
  </si>
  <si>
    <t xml:space="preserve"> Prac. zemědělství a výživy Čech a Moravy</t>
  </si>
  <si>
    <t xml:space="preserve"> Pracovníků obchodu</t>
  </si>
  <si>
    <t xml:space="preserve"> PROJEKT</t>
  </si>
  <si>
    <t xml:space="preserve"> Sklář., keram., bižuter. pr. a porcelánu</t>
  </si>
  <si>
    <t xml:space="preserve"> STAVBA</t>
  </si>
  <si>
    <t xml:space="preserve"> Textilního, oděvního a kožedělného pr.</t>
  </si>
  <si>
    <t xml:space="preserve"> UNIOS</t>
  </si>
  <si>
    <t xml:space="preserve"> Zdravotnictví a sociální péče ČR</t>
  </si>
  <si>
    <t>Vysvětlivky:</t>
  </si>
  <si>
    <t xml:space="preserve">PO </t>
  </si>
  <si>
    <t>počet kolektivních smluv, ve kterých je příslušný ukazatel sjednán</t>
  </si>
  <si>
    <t>podíl kolektivních smluv, ve kterých je ukazatel sjednán k celkovému počtu smluv v souboru</t>
  </si>
  <si>
    <t>Třídění podle: VÚSC - kraje</t>
  </si>
  <si>
    <t>KRAJ</t>
  </si>
  <si>
    <t xml:space="preserve"> Hl. m. Praha</t>
  </si>
  <si>
    <t xml:space="preserve"> Středočeský</t>
  </si>
  <si>
    <t xml:space="preserve"> Jihočeský</t>
  </si>
  <si>
    <t xml:space="preserve"> Plzeňský</t>
  </si>
  <si>
    <t xml:space="preserve"> Karlovarský</t>
  </si>
  <si>
    <t xml:space="preserve"> Ústecký</t>
  </si>
  <si>
    <t xml:space="preserve"> Liberecký</t>
  </si>
  <si>
    <t xml:space="preserve"> Královéhradecký</t>
  </si>
  <si>
    <t xml:space="preserve"> Pardubický</t>
  </si>
  <si>
    <t xml:space="preserve"> Jihomoravský</t>
  </si>
  <si>
    <t xml:space="preserve"> Vysočina</t>
  </si>
  <si>
    <t xml:space="preserve"> Olomoucký</t>
  </si>
  <si>
    <t xml:space="preserve"> Moravskoslezský</t>
  </si>
  <si>
    <t xml:space="preserve"> Zlínský</t>
  </si>
  <si>
    <t>Třídění podle: Právní formy</t>
  </si>
  <si>
    <t>PRÁVNÍ FORMA</t>
  </si>
  <si>
    <t xml:space="preserve"> Fyz.osoba nezaps.v OR</t>
  </si>
  <si>
    <t xml:space="preserve"> Veřejná obch.společnost</t>
  </si>
  <si>
    <t xml:space="preserve"> Společnost s r.o.</t>
  </si>
  <si>
    <t xml:space="preserve"> Společnost komanditní</t>
  </si>
  <si>
    <t xml:space="preserve"> Akciová společnost</t>
  </si>
  <si>
    <t xml:space="preserve"> Družstvo</t>
  </si>
  <si>
    <t xml:space="preserve"> Bytové družstvo</t>
  </si>
  <si>
    <t xml:space="preserve"> Státní podnik</t>
  </si>
  <si>
    <t xml:space="preserve"> Příspěvková organizace</t>
  </si>
  <si>
    <t xml:space="preserve"> Veřejnoprávní instituce</t>
  </si>
  <si>
    <t xml:space="preserve"> Zdravotní pojišťovna</t>
  </si>
  <si>
    <t xml:space="preserve"> Sdruž.(svaz,spolek,spol.)</t>
  </si>
  <si>
    <t xml:space="preserve"> Zájm.sdružení práv.osob</t>
  </si>
  <si>
    <t>Pracovněprávní nároky - rozsah pracovní pohotovosti, přesčasová práce, odstupné</t>
  </si>
  <si>
    <t>v hodinách za rok, v měsících, prům. násob., % KS</t>
  </si>
  <si>
    <t>Pracovněprávní nároky II</t>
  </si>
  <si>
    <t>Rozsah pracovní pohotovosti</t>
  </si>
  <si>
    <t>Přesčasová práce</t>
  </si>
  <si>
    <t>Zvýšení</t>
  </si>
  <si>
    <t>Sjednány</t>
  </si>
  <si>
    <t>sjednán na jiném</t>
  </si>
  <si>
    <t>sjednáno snížení</t>
  </si>
  <si>
    <t>sjednán nižší</t>
  </si>
  <si>
    <t>sjednáno vyrovnávací období</t>
  </si>
  <si>
    <t>odstupného</t>
  </si>
  <si>
    <t>podmínky</t>
  </si>
  <si>
    <t>v</t>
  </si>
  <si>
    <t>se zaměstnancem</t>
  </si>
  <si>
    <t>rozsahu</t>
  </si>
  <si>
    <t>rozsah</t>
  </si>
  <si>
    <t>při rozvržení pracovní doby</t>
  </si>
  <si>
    <t>nad rámec</t>
  </si>
  <si>
    <t>pro poskytování</t>
  </si>
  <si>
    <t>souboru</t>
  </si>
  <si>
    <t>dohodnutém místě</t>
  </si>
  <si>
    <t>na pracovišti</t>
  </si>
  <si>
    <t>rovnoměrně</t>
  </si>
  <si>
    <t>nerovnoměrně</t>
  </si>
  <si>
    <t>§ 60a ZP</t>
  </si>
  <si>
    <t>hod./rok</t>
  </si>
  <si>
    <t>měsíců</t>
  </si>
  <si>
    <t>prům. násob.</t>
  </si>
  <si>
    <t>průměrný počet hodin za rok</t>
  </si>
  <si>
    <t>prům. měs.</t>
  </si>
  <si>
    <t>průměrný počet měsíců</t>
  </si>
  <si>
    <t>průměrný násobek zvýšení odstupného</t>
  </si>
  <si>
    <t xml:space="preserve">Vyhodnocení kolektivních smluv   </t>
  </si>
  <si>
    <t xml:space="preserve">Pracovněprávní nároky - rozsah pracovní pohotovosti, přesčasová práce, odstupné   </t>
  </si>
  <si>
    <t>Pracovněprávní nároky - osobní překážky na straně zaměstnance, při nichž se poskytuje náhrada mzdy; jednorázové odškodnění pozůstalých</t>
  </si>
  <si>
    <t>ve dnech, % kol. smluv, prům. Kč</t>
  </si>
  <si>
    <t>Pracovněprávní nároky III</t>
  </si>
  <si>
    <t>Průměrný počet dnů pracovního volna, poskytnutý nad rámec ZP</t>
  </si>
  <si>
    <t>Jednorázové odškodnění pozůstalých na rámec ZP</t>
  </si>
  <si>
    <t>Typ osobní překážky</t>
  </si>
  <si>
    <t>dítěti s nárokem</t>
  </si>
  <si>
    <t>manželu/-ce</t>
  </si>
  <si>
    <t>rodičům</t>
  </si>
  <si>
    <t>A</t>
  </si>
  <si>
    <t>B</t>
  </si>
  <si>
    <t>C</t>
  </si>
  <si>
    <t>D</t>
  </si>
  <si>
    <t>E</t>
  </si>
  <si>
    <t>F</t>
  </si>
  <si>
    <t>G</t>
  </si>
  <si>
    <t>H</t>
  </si>
  <si>
    <t>na sirotčí důchod</t>
  </si>
  <si>
    <t>dnů</t>
  </si>
  <si>
    <t>prům. Kč</t>
  </si>
  <si>
    <t>vlastní svatba</t>
  </si>
  <si>
    <t>%KS</t>
  </si>
  <si>
    <t>vyhledání nového zaměstnání</t>
  </si>
  <si>
    <t>průměrné odškodné v korunách</t>
  </si>
  <si>
    <t>stěhování</t>
  </si>
  <si>
    <t>narození dítěte manželce zaměstnance</t>
  </si>
  <si>
    <t>matkám z důvodu péče o dítě (za rok)</t>
  </si>
  <si>
    <t>doprovod zdravotně postiženého dítěte do zdrav. zařízení</t>
  </si>
  <si>
    <t>péče o rodinného příslušníka (za rok)</t>
  </si>
  <si>
    <t>úmrtí přímého rodinného příslušníka</t>
  </si>
  <si>
    <t>NARI1</t>
  </si>
  <si>
    <t>NARII1</t>
  </si>
  <si>
    <t>NARIII1</t>
  </si>
  <si>
    <t>NARIII2</t>
  </si>
  <si>
    <t>NARIII3</t>
  </si>
  <si>
    <t>NARII2</t>
  </si>
  <si>
    <t>NARII3</t>
  </si>
  <si>
    <t>NARI2</t>
  </si>
  <si>
    <t>NARI3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</si>
</sst>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"/>
  </numFmts>
  <fonts count="20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0"/>
    </font>
    <font>
      <sz val="11"/>
      <color indexed="8"/>
      <name val="Arial CE"/>
      <family val="0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0"/>
      <name val="Arial CE"/>
      <family val="0"/>
    </font>
    <font>
      <sz val="8"/>
      <color indexed="8"/>
      <name val="Arial CE"/>
      <family val="0"/>
    </font>
    <font>
      <sz val="8"/>
      <name val="Arial CE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sz val="8"/>
      <name val="MS Sans Serif"/>
      <family val="0"/>
    </font>
    <font>
      <sz val="12"/>
      <color indexed="8"/>
      <name val="Arial CE"/>
      <family val="0"/>
    </font>
    <font>
      <b/>
      <sz val="8"/>
      <color indexed="8"/>
      <name val="Arial CE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125">
        <fgColor indexed="8"/>
        <bgColor indexed="13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/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20">
      <alignment/>
      <protection/>
    </xf>
    <xf numFmtId="0" fontId="5" fillId="0" borderId="0" xfId="20" applyFont="1">
      <alignment/>
      <protection/>
    </xf>
    <xf numFmtId="0" fontId="0" fillId="0" borderId="0" xfId="20">
      <alignment/>
      <protection/>
    </xf>
    <xf numFmtId="3" fontId="4" fillId="0" borderId="0" xfId="20" applyNumberFormat="1">
      <alignment/>
      <protection/>
    </xf>
    <xf numFmtId="0" fontId="6" fillId="0" borderId="0" xfId="20" applyFont="1" applyAlignment="1">
      <alignment horizontal="right"/>
      <protection/>
    </xf>
    <xf numFmtId="0" fontId="7" fillId="2" borderId="1" xfId="20" applyFont="1" applyFill="1" applyBorder="1" applyAlignment="1">
      <alignment vertical="center"/>
      <protection/>
    </xf>
    <xf numFmtId="0" fontId="7" fillId="2" borderId="2" xfId="20" applyFont="1" applyFill="1" applyBorder="1" applyAlignment="1">
      <alignment vertical="center"/>
      <protection/>
    </xf>
    <xf numFmtId="0" fontId="7" fillId="2" borderId="3" xfId="20" applyFont="1" applyFill="1" applyBorder="1" applyAlignment="1">
      <alignment horizontal="centerContinuous" vertical="center"/>
      <protection/>
    </xf>
    <xf numFmtId="3" fontId="7" fillId="2" borderId="3" xfId="20" applyNumberFormat="1" applyFont="1" applyFill="1" applyBorder="1" applyAlignment="1">
      <alignment horizontal="centerContinuous" vertical="center"/>
      <protection/>
    </xf>
    <xf numFmtId="0" fontId="7" fillId="2" borderId="4" xfId="20" applyFont="1" applyFill="1" applyBorder="1" applyAlignment="1">
      <alignment horizontal="left" vertical="center"/>
      <protection/>
    </xf>
    <xf numFmtId="0" fontId="6" fillId="0" borderId="5" xfId="20" applyFont="1" applyBorder="1" applyAlignment="1">
      <alignment horizontal="center" vertical="center"/>
      <protection/>
    </xf>
    <xf numFmtId="0" fontId="8" fillId="0" borderId="6" xfId="20" applyFont="1" applyBorder="1">
      <alignment/>
      <protection/>
    </xf>
    <xf numFmtId="0" fontId="9" fillId="0" borderId="7" xfId="20" applyFont="1" applyBorder="1" applyAlignment="1">
      <alignment horizontal="centerContinuous" vertical="center"/>
      <protection/>
    </xf>
    <xf numFmtId="0" fontId="10" fillId="0" borderId="7" xfId="20" applyFont="1" applyBorder="1" applyAlignment="1">
      <alignment horizontal="centerContinuous" vertical="center"/>
      <protection/>
    </xf>
    <xf numFmtId="3" fontId="10" fillId="0" borderId="2" xfId="20" applyNumberFormat="1" applyFont="1" applyBorder="1" applyAlignment="1">
      <alignment horizontal="centerContinuous"/>
      <protection/>
    </xf>
    <xf numFmtId="0" fontId="11" fillId="0" borderId="2" xfId="20" applyFont="1" applyBorder="1" applyAlignment="1">
      <alignment horizontal="centerContinuous"/>
      <protection/>
    </xf>
    <xf numFmtId="0" fontId="11" fillId="0" borderId="7" xfId="20" applyFont="1" applyBorder="1" applyAlignment="1">
      <alignment horizontal="centerContinuous" vertical="center"/>
      <protection/>
    </xf>
    <xf numFmtId="0" fontId="11" fillId="0" borderId="8" xfId="20" applyFont="1" applyBorder="1" applyAlignment="1">
      <alignment horizontal="centerContinuous"/>
      <protection/>
    </xf>
    <xf numFmtId="0" fontId="10" fillId="0" borderId="8" xfId="20" applyFont="1" applyBorder="1" applyAlignment="1">
      <alignment horizontal="centerContinuous"/>
      <protection/>
    </xf>
    <xf numFmtId="0" fontId="11" fillId="0" borderId="9" xfId="20" applyFont="1" applyBorder="1" applyAlignment="1">
      <alignment horizontal="centerContinuous"/>
      <protection/>
    </xf>
    <xf numFmtId="0" fontId="12" fillId="0" borderId="10" xfId="20" applyFont="1" applyBorder="1" applyAlignment="1">
      <alignment horizontal="centerContinuous"/>
      <protection/>
    </xf>
    <xf numFmtId="0" fontId="6" fillId="0" borderId="11" xfId="20" applyFont="1" applyBorder="1" applyAlignment="1">
      <alignment horizontal="center" vertical="center"/>
      <protection/>
    </xf>
    <xf numFmtId="0" fontId="6" fillId="0" borderId="11" xfId="20" applyFont="1" applyBorder="1">
      <alignment/>
      <protection/>
    </xf>
    <xf numFmtId="0" fontId="9" fillId="0" borderId="12" xfId="20" applyFont="1" applyBorder="1" applyAlignment="1">
      <alignment horizontal="centerContinuous" vertical="center"/>
      <protection/>
    </xf>
    <xf numFmtId="0" fontId="12" fillId="0" borderId="13" xfId="20" applyFont="1" applyBorder="1" applyAlignment="1">
      <alignment horizontal="centerContinuous" vertical="center"/>
      <protection/>
    </xf>
    <xf numFmtId="3" fontId="12" fillId="0" borderId="14" xfId="20" applyNumberFormat="1" applyFont="1" applyBorder="1" applyAlignment="1">
      <alignment horizontal="centerContinuous" vertical="center"/>
      <protection/>
    </xf>
    <xf numFmtId="0" fontId="12" fillId="0" borderId="14" xfId="20" applyFont="1" applyBorder="1" applyAlignment="1">
      <alignment horizontal="centerContinuous" vertical="center"/>
      <protection/>
    </xf>
    <xf numFmtId="0" fontId="12" fillId="0" borderId="15" xfId="20" applyFont="1" applyBorder="1" applyAlignment="1">
      <alignment horizontal="centerContinuous" vertical="center"/>
      <protection/>
    </xf>
    <xf numFmtId="0" fontId="12" fillId="0" borderId="16" xfId="20" applyFont="1" applyBorder="1" applyAlignment="1">
      <alignment horizontal="centerContinuous" vertical="center"/>
      <protection/>
    </xf>
    <xf numFmtId="0" fontId="12" fillId="0" borderId="17" xfId="20" applyFont="1" applyBorder="1" applyAlignment="1">
      <alignment horizontal="centerContinuous" vertical="center"/>
      <protection/>
    </xf>
    <xf numFmtId="0" fontId="12" fillId="0" borderId="18" xfId="20" applyFont="1" applyBorder="1" applyAlignment="1">
      <alignment horizontal="centerContinuous" vertical="center"/>
      <protection/>
    </xf>
    <xf numFmtId="0" fontId="6" fillId="0" borderId="11" xfId="20" applyFont="1" applyBorder="1" applyAlignment="1">
      <alignment horizontal="center" vertical="center"/>
      <protection/>
    </xf>
    <xf numFmtId="0" fontId="12" fillId="0" borderId="19" xfId="20" applyFont="1" applyBorder="1" applyAlignment="1">
      <alignment horizontal="centerContinuous" vertical="center"/>
      <protection/>
    </xf>
    <xf numFmtId="3" fontId="12" fillId="0" borderId="20" xfId="20" applyNumberFormat="1" applyFont="1" applyBorder="1" applyAlignment="1">
      <alignment horizontal="centerContinuous" vertical="center"/>
      <protection/>
    </xf>
    <xf numFmtId="0" fontId="12" fillId="0" borderId="21" xfId="20" applyFont="1" applyBorder="1" applyAlignment="1">
      <alignment horizontal="centerContinuous" vertical="center"/>
      <protection/>
    </xf>
    <xf numFmtId="0" fontId="12" fillId="0" borderId="22" xfId="20" applyFont="1" applyBorder="1" applyAlignment="1">
      <alignment horizontal="centerContinuous" vertical="center"/>
      <protection/>
    </xf>
    <xf numFmtId="0" fontId="12" fillId="0" borderId="23" xfId="20" applyFont="1" applyBorder="1" applyAlignment="1">
      <alignment horizontal="centerContinuous" vertical="center"/>
      <protection/>
    </xf>
    <xf numFmtId="0" fontId="12" fillId="0" borderId="24" xfId="20" applyFont="1" applyBorder="1" applyAlignment="1">
      <alignment horizontal="centerContinuous" vertical="center"/>
      <protection/>
    </xf>
    <xf numFmtId="0" fontId="12" fillId="0" borderId="25" xfId="20" applyFont="1" applyBorder="1" applyAlignment="1">
      <alignment horizontal="centerContinuous" vertical="center"/>
      <protection/>
    </xf>
    <xf numFmtId="0" fontId="12" fillId="0" borderId="26" xfId="20" applyFont="1" applyBorder="1" applyAlignment="1">
      <alignment horizontal="centerContinuous" vertical="center"/>
      <protection/>
    </xf>
    <xf numFmtId="0" fontId="6" fillId="0" borderId="27" xfId="20" applyFont="1" applyBorder="1" applyAlignment="1">
      <alignment horizontal="center" vertical="center"/>
      <protection/>
    </xf>
    <xf numFmtId="0" fontId="13" fillId="0" borderId="27" xfId="20" applyFont="1" applyBorder="1" applyAlignment="1">
      <alignment horizontal="center" vertical="center"/>
      <protection/>
    </xf>
    <xf numFmtId="0" fontId="12" fillId="0" borderId="28" xfId="20" applyFont="1" applyBorder="1" applyAlignment="1">
      <alignment horizontal="center" vertical="center"/>
      <protection/>
    </xf>
    <xf numFmtId="0" fontId="12" fillId="0" borderId="29" xfId="20" applyFont="1" applyBorder="1" applyAlignment="1">
      <alignment horizontal="center" vertical="center"/>
      <protection/>
    </xf>
    <xf numFmtId="3" fontId="12" fillId="0" borderId="30" xfId="20" applyNumberFormat="1" applyFont="1" applyBorder="1" applyAlignment="1">
      <alignment horizontal="center" vertical="center"/>
      <protection/>
    </xf>
    <xf numFmtId="0" fontId="12" fillId="0" borderId="30" xfId="20" applyFont="1" applyBorder="1" applyAlignment="1">
      <alignment horizontal="center" vertical="center"/>
      <protection/>
    </xf>
    <xf numFmtId="0" fontId="12" fillId="0" borderId="31" xfId="20" applyFont="1" applyBorder="1" applyAlignment="1">
      <alignment horizontal="center" vertical="center"/>
      <protection/>
    </xf>
    <xf numFmtId="0" fontId="12" fillId="0" borderId="32" xfId="20" applyFont="1" applyBorder="1" applyAlignment="1">
      <alignment horizontal="center" vertical="center"/>
      <protection/>
    </xf>
    <xf numFmtId="0" fontId="12" fillId="0" borderId="33" xfId="20" applyFont="1" applyBorder="1" applyAlignment="1">
      <alignment horizontal="center" vertical="center"/>
      <protection/>
    </xf>
    <xf numFmtId="0" fontId="0" fillId="0" borderId="34" xfId="20" applyBorder="1">
      <alignment/>
      <protection/>
    </xf>
    <xf numFmtId="0" fontId="0" fillId="0" borderId="35" xfId="20" applyBorder="1">
      <alignment/>
      <protection/>
    </xf>
    <xf numFmtId="3" fontId="4" fillId="0" borderId="21" xfId="20" applyNumberFormat="1" applyBorder="1">
      <alignment/>
      <protection/>
    </xf>
    <xf numFmtId="0" fontId="4" fillId="0" borderId="21" xfId="20" applyBorder="1">
      <alignment/>
      <protection/>
    </xf>
    <xf numFmtId="0" fontId="0" fillId="0" borderId="21" xfId="20" applyBorder="1">
      <alignment/>
      <protection/>
    </xf>
    <xf numFmtId="0" fontId="0" fillId="0" borderId="36" xfId="20" applyBorder="1">
      <alignment/>
      <protection/>
    </xf>
    <xf numFmtId="0" fontId="0" fillId="0" borderId="0" xfId="20" applyBorder="1">
      <alignment/>
      <protection/>
    </xf>
    <xf numFmtId="0" fontId="4" fillId="0" borderId="0" xfId="20" applyNumberFormat="1" applyFont="1" applyBorder="1" applyAlignment="1">
      <alignment/>
      <protection/>
    </xf>
    <xf numFmtId="0" fontId="10" fillId="3" borderId="37" xfId="20" applyNumberFormat="1" applyFont="1" applyFill="1" applyBorder="1" applyAlignment="1">
      <alignment vertical="center"/>
      <protection/>
    </xf>
    <xf numFmtId="0" fontId="14" fillId="3" borderId="37" xfId="20" applyNumberFormat="1" applyFont="1" applyFill="1" applyBorder="1" applyAlignment="1">
      <alignment vertical="center"/>
      <protection/>
    </xf>
    <xf numFmtId="1" fontId="14" fillId="3" borderId="38" xfId="20" applyNumberFormat="1" applyFont="1" applyFill="1" applyBorder="1" applyAlignment="1">
      <alignment vertical="center"/>
      <protection/>
    </xf>
    <xf numFmtId="3" fontId="14" fillId="3" borderId="38" xfId="20" applyNumberFormat="1" applyFont="1" applyFill="1" applyBorder="1" applyAlignment="1">
      <alignment horizontal="center" vertical="center"/>
      <protection/>
    </xf>
    <xf numFmtId="3" fontId="14" fillId="3" borderId="39" xfId="20" applyNumberFormat="1" applyFont="1" applyFill="1" applyBorder="1" applyAlignment="1">
      <alignment horizontal="center" vertical="center"/>
      <protection/>
    </xf>
    <xf numFmtId="164" fontId="10" fillId="3" borderId="39" xfId="20" applyNumberFormat="1" applyFont="1" applyFill="1" applyBorder="1" applyAlignment="1">
      <alignment horizontal="center" vertical="center"/>
      <protection/>
    </xf>
    <xf numFmtId="3" fontId="14" fillId="3" borderId="39" xfId="20" applyNumberFormat="1" applyFont="1" applyFill="1" applyBorder="1" applyAlignment="1">
      <alignment vertical="center"/>
      <protection/>
    </xf>
    <xf numFmtId="164" fontId="14" fillId="3" borderId="39" xfId="20" applyNumberFormat="1" applyFont="1" applyFill="1" applyBorder="1" applyAlignment="1">
      <alignment vertical="center"/>
      <protection/>
    </xf>
    <xf numFmtId="164" fontId="10" fillId="3" borderId="26" xfId="20" applyNumberFormat="1" applyFont="1" applyFill="1" applyBorder="1" applyAlignment="1">
      <alignment horizontal="center" vertical="center"/>
      <protection/>
    </xf>
    <xf numFmtId="0" fontId="15" fillId="0" borderId="0" xfId="20" applyNumberFormat="1" applyFont="1" applyBorder="1" applyAlignment="1">
      <alignment vertical="center"/>
      <protection/>
    </xf>
    <xf numFmtId="0" fontId="10" fillId="0" borderId="11" xfId="20" applyNumberFormat="1" applyFont="1" applyBorder="1" applyAlignment="1">
      <alignment vertical="center"/>
      <protection/>
    </xf>
    <xf numFmtId="0" fontId="14" fillId="0" borderId="11" xfId="20" applyNumberFormat="1" applyFont="1" applyBorder="1" applyAlignment="1">
      <alignment vertical="center"/>
      <protection/>
    </xf>
    <xf numFmtId="1" fontId="14" fillId="0" borderId="19" xfId="20" applyNumberFormat="1" applyFont="1" applyBorder="1" applyAlignment="1">
      <alignment vertical="center"/>
      <protection/>
    </xf>
    <xf numFmtId="3" fontId="14" fillId="0" borderId="19" xfId="20" applyNumberFormat="1" applyFont="1" applyBorder="1" applyAlignment="1">
      <alignment horizontal="center" vertical="center"/>
      <protection/>
    </xf>
    <xf numFmtId="3" fontId="14" fillId="0" borderId="23" xfId="20" applyNumberFormat="1" applyFont="1" applyBorder="1" applyAlignment="1">
      <alignment horizontal="center" vertical="center"/>
      <protection/>
    </xf>
    <xf numFmtId="164" fontId="10" fillId="0" borderId="23" xfId="20" applyNumberFormat="1" applyFont="1" applyBorder="1" applyAlignment="1">
      <alignment horizontal="center" vertical="center"/>
      <protection/>
    </xf>
    <xf numFmtId="3" fontId="14" fillId="0" borderId="23" xfId="20" applyNumberFormat="1" applyFont="1" applyBorder="1" applyAlignment="1">
      <alignment vertical="center"/>
      <protection/>
    </xf>
    <xf numFmtId="164" fontId="14" fillId="0" borderId="23" xfId="20" applyNumberFormat="1" applyFont="1" applyBorder="1" applyAlignment="1">
      <alignment vertical="center"/>
      <protection/>
    </xf>
    <xf numFmtId="164" fontId="10" fillId="0" borderId="40" xfId="20" applyNumberFormat="1" applyFont="1" applyBorder="1" applyAlignment="1">
      <alignment horizontal="center" vertical="center"/>
      <protection/>
    </xf>
    <xf numFmtId="0" fontId="10" fillId="3" borderId="11" xfId="20" applyNumberFormat="1" applyFont="1" applyFill="1" applyBorder="1" applyAlignment="1">
      <alignment vertical="center"/>
      <protection/>
    </xf>
    <xf numFmtId="0" fontId="14" fillId="3" borderId="11" xfId="20" applyNumberFormat="1" applyFont="1" applyFill="1" applyBorder="1" applyAlignment="1">
      <alignment vertical="center"/>
      <protection/>
    </xf>
    <xf numFmtId="1" fontId="14" fillId="3" borderId="19" xfId="20" applyNumberFormat="1" applyFont="1" applyFill="1" applyBorder="1" applyAlignment="1">
      <alignment vertical="center"/>
      <protection/>
    </xf>
    <xf numFmtId="3" fontId="14" fillId="3" borderId="19" xfId="20" applyNumberFormat="1" applyFont="1" applyFill="1" applyBorder="1" applyAlignment="1">
      <alignment horizontal="center" vertical="center"/>
      <protection/>
    </xf>
    <xf numFmtId="3" fontId="14" fillId="3" borderId="23" xfId="20" applyNumberFormat="1" applyFont="1" applyFill="1" applyBorder="1" applyAlignment="1">
      <alignment horizontal="center" vertical="center"/>
      <protection/>
    </xf>
    <xf numFmtId="164" fontId="10" fillId="3" borderId="23" xfId="20" applyNumberFormat="1" applyFont="1" applyFill="1" applyBorder="1" applyAlignment="1">
      <alignment horizontal="center" vertical="center"/>
      <protection/>
    </xf>
    <xf numFmtId="3" fontId="14" fillId="3" borderId="23" xfId="20" applyNumberFormat="1" applyFont="1" applyFill="1" applyBorder="1" applyAlignment="1">
      <alignment vertical="center"/>
      <protection/>
    </xf>
    <xf numFmtId="164" fontId="14" fillId="3" borderId="23" xfId="20" applyNumberFormat="1" applyFont="1" applyFill="1" applyBorder="1" applyAlignment="1">
      <alignment vertical="center"/>
      <protection/>
    </xf>
    <xf numFmtId="164" fontId="10" fillId="3" borderId="40" xfId="20" applyNumberFormat="1" applyFont="1" applyFill="1" applyBorder="1" applyAlignment="1">
      <alignment horizontal="center" vertical="center"/>
      <protection/>
    </xf>
    <xf numFmtId="0" fontId="10" fillId="0" borderId="41" xfId="20" applyFont="1" applyBorder="1" applyAlignment="1">
      <alignment vertical="center"/>
      <protection/>
    </xf>
    <xf numFmtId="0" fontId="14" fillId="0" borderId="41" xfId="20" applyFont="1" applyBorder="1" applyAlignment="1">
      <alignment vertical="center"/>
      <protection/>
    </xf>
    <xf numFmtId="1" fontId="14" fillId="0" borderId="42" xfId="20" applyNumberFormat="1" applyFont="1" applyBorder="1" applyAlignment="1">
      <alignment vertical="center"/>
      <protection/>
    </xf>
    <xf numFmtId="3" fontId="14" fillId="0" borderId="42" xfId="20" applyNumberFormat="1" applyFont="1" applyBorder="1" applyAlignment="1">
      <alignment horizontal="center" vertical="center"/>
      <protection/>
    </xf>
    <xf numFmtId="3" fontId="14" fillId="0" borderId="43" xfId="20" applyNumberFormat="1" applyFont="1" applyBorder="1" applyAlignment="1">
      <alignment horizontal="center" vertical="center"/>
      <protection/>
    </xf>
    <xf numFmtId="164" fontId="10" fillId="0" borderId="43" xfId="20" applyNumberFormat="1" applyFont="1" applyBorder="1" applyAlignment="1">
      <alignment horizontal="center" vertical="center"/>
      <protection/>
    </xf>
    <xf numFmtId="3" fontId="14" fillId="0" borderId="43" xfId="20" applyNumberFormat="1" applyFont="1" applyBorder="1" applyAlignment="1">
      <alignment vertical="center"/>
      <protection/>
    </xf>
    <xf numFmtId="164" fontId="14" fillId="0" borderId="43" xfId="20" applyNumberFormat="1" applyFont="1" applyBorder="1" applyAlignment="1">
      <alignment vertical="center"/>
      <protection/>
    </xf>
    <xf numFmtId="164" fontId="10" fillId="0" borderId="44" xfId="20" applyNumberFormat="1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14" fillId="0" borderId="0" xfId="20" applyFont="1" applyAlignment="1">
      <alignment horizontal="right" vertical="center"/>
      <protection/>
    </xf>
    <xf numFmtId="0" fontId="14" fillId="0" borderId="0" xfId="20" applyFont="1" applyAlignment="1">
      <alignment horizontal="left" vertical="center"/>
      <protection/>
    </xf>
    <xf numFmtId="0" fontId="14" fillId="0" borderId="0" xfId="20" applyFont="1">
      <alignment/>
      <protection/>
    </xf>
    <xf numFmtId="0" fontId="0" fillId="0" borderId="0" xfId="20" applyAlignment="1">
      <alignment horizontal="right" vertical="center"/>
      <protection/>
    </xf>
    <xf numFmtId="0" fontId="4" fillId="0" borderId="0" xfId="20" applyAlignment="1">
      <alignment horizontal="right" vertical="center"/>
      <protection/>
    </xf>
    <xf numFmtId="0" fontId="4" fillId="0" borderId="0" xfId="21">
      <alignment/>
      <protection/>
    </xf>
    <xf numFmtId="0" fontId="5" fillId="0" borderId="0" xfId="21" applyFont="1">
      <alignment/>
      <protection/>
    </xf>
    <xf numFmtId="0" fontId="0" fillId="0" borderId="0" xfId="21">
      <alignment/>
      <protection/>
    </xf>
    <xf numFmtId="3" fontId="4" fillId="0" borderId="0" xfId="21" applyNumberFormat="1">
      <alignment/>
      <protection/>
    </xf>
    <xf numFmtId="0" fontId="6" fillId="0" borderId="0" xfId="21" applyFont="1" applyAlignment="1">
      <alignment horizontal="right"/>
      <protection/>
    </xf>
    <xf numFmtId="0" fontId="7" fillId="2" borderId="1" xfId="21" applyFont="1" applyFill="1" applyBorder="1" applyAlignment="1">
      <alignment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horizontal="centerContinuous" vertical="center"/>
      <protection/>
    </xf>
    <xf numFmtId="3" fontId="7" fillId="2" borderId="3" xfId="21" applyNumberFormat="1" applyFont="1" applyFill="1" applyBorder="1" applyAlignment="1">
      <alignment horizontal="centerContinuous" vertical="center"/>
      <protection/>
    </xf>
    <xf numFmtId="0" fontId="7" fillId="2" borderId="4" xfId="21" applyFont="1" applyFill="1" applyBorder="1" applyAlignment="1">
      <alignment horizontal="left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8" fillId="0" borderId="6" xfId="21" applyFont="1" applyBorder="1">
      <alignment/>
      <protection/>
    </xf>
    <xf numFmtId="0" fontId="9" fillId="0" borderId="7" xfId="21" applyFont="1" applyBorder="1" applyAlignment="1">
      <alignment horizontal="centerContinuous" vertical="center"/>
      <protection/>
    </xf>
    <xf numFmtId="0" fontId="10" fillId="0" borderId="7" xfId="21" applyFont="1" applyBorder="1" applyAlignment="1">
      <alignment horizontal="centerContinuous" vertical="center"/>
      <protection/>
    </xf>
    <xf numFmtId="3" fontId="10" fillId="0" borderId="2" xfId="21" applyNumberFormat="1" applyFont="1" applyBorder="1" applyAlignment="1">
      <alignment horizontal="centerContinuous"/>
      <protection/>
    </xf>
    <xf numFmtId="0" fontId="11" fillId="0" borderId="2" xfId="21" applyFont="1" applyBorder="1" applyAlignment="1">
      <alignment horizontal="centerContinuous"/>
      <protection/>
    </xf>
    <xf numFmtId="0" fontId="11" fillId="0" borderId="7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/>
      <protection/>
    </xf>
    <xf numFmtId="0" fontId="10" fillId="0" borderId="8" xfId="21" applyFont="1" applyBorder="1" applyAlignment="1">
      <alignment horizontal="centerContinuous"/>
      <protection/>
    </xf>
    <xf numFmtId="0" fontId="11" fillId="0" borderId="9" xfId="21" applyFont="1" applyBorder="1" applyAlignment="1">
      <alignment horizontal="centerContinuous"/>
      <protection/>
    </xf>
    <xf numFmtId="0" fontId="12" fillId="0" borderId="10" xfId="21" applyFont="1" applyBorder="1" applyAlignment="1">
      <alignment horizontal="centerContinuous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11" xfId="21" applyFont="1" applyBorder="1">
      <alignment/>
      <protection/>
    </xf>
    <xf numFmtId="0" fontId="9" fillId="0" borderId="12" xfId="21" applyFont="1" applyBorder="1" applyAlignment="1">
      <alignment horizontal="centerContinuous" vertical="center"/>
      <protection/>
    </xf>
    <xf numFmtId="0" fontId="12" fillId="0" borderId="13" xfId="21" applyFont="1" applyBorder="1" applyAlignment="1">
      <alignment horizontal="centerContinuous" vertical="center"/>
      <protection/>
    </xf>
    <xf numFmtId="3" fontId="12" fillId="0" borderId="14" xfId="21" applyNumberFormat="1" applyFont="1" applyBorder="1" applyAlignment="1">
      <alignment horizontal="centerContinuous" vertical="center"/>
      <protection/>
    </xf>
    <xf numFmtId="0" fontId="12" fillId="0" borderId="14" xfId="21" applyFont="1" applyBorder="1" applyAlignment="1">
      <alignment horizontal="centerContinuous" vertical="center"/>
      <protection/>
    </xf>
    <xf numFmtId="0" fontId="12" fillId="0" borderId="15" xfId="21" applyFont="1" applyBorder="1" applyAlignment="1">
      <alignment horizontal="centerContinuous" vertical="center"/>
      <protection/>
    </xf>
    <xf numFmtId="0" fontId="12" fillId="0" borderId="16" xfId="21" applyFont="1" applyBorder="1" applyAlignment="1">
      <alignment horizontal="centerContinuous" vertical="center"/>
      <protection/>
    </xf>
    <xf numFmtId="0" fontId="12" fillId="0" borderId="17" xfId="21" applyFont="1" applyBorder="1" applyAlignment="1">
      <alignment horizontal="centerContinuous" vertical="center"/>
      <protection/>
    </xf>
    <xf numFmtId="0" fontId="12" fillId="0" borderId="18" xfId="21" applyFont="1" applyBorder="1" applyAlignment="1">
      <alignment horizontal="centerContinuous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12" fillId="0" borderId="19" xfId="21" applyFont="1" applyBorder="1" applyAlignment="1">
      <alignment horizontal="centerContinuous" vertical="center"/>
      <protection/>
    </xf>
    <xf numFmtId="3" fontId="12" fillId="0" borderId="20" xfId="21" applyNumberFormat="1" applyFont="1" applyBorder="1" applyAlignment="1">
      <alignment horizontal="centerContinuous" vertical="center"/>
      <protection/>
    </xf>
    <xf numFmtId="0" fontId="12" fillId="0" borderId="21" xfId="21" applyFont="1" applyBorder="1" applyAlignment="1">
      <alignment horizontal="centerContinuous" vertical="center"/>
      <protection/>
    </xf>
    <xf numFmtId="0" fontId="12" fillId="0" borderId="22" xfId="21" applyFont="1" applyBorder="1" applyAlignment="1">
      <alignment horizontal="centerContinuous" vertical="center"/>
      <protection/>
    </xf>
    <xf numFmtId="0" fontId="12" fillId="0" borderId="23" xfId="21" applyFont="1" applyBorder="1" applyAlignment="1">
      <alignment horizontal="centerContinuous" vertical="center"/>
      <protection/>
    </xf>
    <xf numFmtId="0" fontId="12" fillId="0" borderId="24" xfId="21" applyFont="1" applyBorder="1" applyAlignment="1">
      <alignment horizontal="centerContinuous" vertical="center"/>
      <protection/>
    </xf>
    <xf numFmtId="0" fontId="12" fillId="0" borderId="25" xfId="21" applyFont="1" applyBorder="1" applyAlignment="1">
      <alignment horizontal="centerContinuous" vertical="center"/>
      <protection/>
    </xf>
    <xf numFmtId="0" fontId="12" fillId="0" borderId="26" xfId="21" applyFont="1" applyBorder="1" applyAlignment="1">
      <alignment horizontal="centerContinuous" vertical="center"/>
      <protection/>
    </xf>
    <xf numFmtId="0" fontId="6" fillId="0" borderId="27" xfId="21" applyFont="1" applyBorder="1" applyAlignment="1">
      <alignment horizontal="center" vertical="center"/>
      <protection/>
    </xf>
    <xf numFmtId="0" fontId="13" fillId="0" borderId="27" xfId="21" applyFont="1" applyBorder="1" applyAlignment="1">
      <alignment horizontal="center" vertical="center"/>
      <protection/>
    </xf>
    <xf numFmtId="0" fontId="12" fillId="0" borderId="28" xfId="21" applyFont="1" applyBorder="1" applyAlignment="1">
      <alignment horizontal="center" vertical="center"/>
      <protection/>
    </xf>
    <xf numFmtId="0" fontId="12" fillId="0" borderId="29" xfId="21" applyFont="1" applyBorder="1" applyAlignment="1">
      <alignment horizontal="center" vertical="center"/>
      <protection/>
    </xf>
    <xf numFmtId="3" fontId="12" fillId="0" borderId="30" xfId="21" applyNumberFormat="1" applyFont="1" applyBorder="1" applyAlignment="1">
      <alignment horizontal="center" vertical="center"/>
      <protection/>
    </xf>
    <xf numFmtId="0" fontId="12" fillId="0" borderId="30" xfId="21" applyFont="1" applyBorder="1" applyAlignment="1">
      <alignment horizontal="center" vertical="center"/>
      <protection/>
    </xf>
    <xf numFmtId="0" fontId="12" fillId="0" borderId="31" xfId="21" applyFont="1" applyBorder="1" applyAlignment="1">
      <alignment horizontal="center" vertical="center"/>
      <protection/>
    </xf>
    <xf numFmtId="0" fontId="12" fillId="0" borderId="32" xfId="21" applyFont="1" applyBorder="1" applyAlignment="1">
      <alignment horizontal="center" vertical="center"/>
      <protection/>
    </xf>
    <xf numFmtId="0" fontId="12" fillId="0" borderId="33" xfId="21" applyFont="1" applyBorder="1" applyAlignment="1">
      <alignment horizontal="center" vertical="center"/>
      <protection/>
    </xf>
    <xf numFmtId="0" fontId="0" fillId="0" borderId="34" xfId="21" applyBorder="1">
      <alignment/>
      <protection/>
    </xf>
    <xf numFmtId="0" fontId="0" fillId="0" borderId="35" xfId="21" applyBorder="1">
      <alignment/>
      <protection/>
    </xf>
    <xf numFmtId="3" fontId="4" fillId="0" borderId="21" xfId="21" applyNumberFormat="1" applyBorder="1">
      <alignment/>
      <protection/>
    </xf>
    <xf numFmtId="0" fontId="4" fillId="0" borderId="21" xfId="21" applyBorder="1">
      <alignment/>
      <protection/>
    </xf>
    <xf numFmtId="0" fontId="0" fillId="0" borderId="21" xfId="21" applyBorder="1">
      <alignment/>
      <protection/>
    </xf>
    <xf numFmtId="0" fontId="0" fillId="0" borderId="36" xfId="21" applyBorder="1">
      <alignment/>
      <protection/>
    </xf>
    <xf numFmtId="0" fontId="0" fillId="0" borderId="0" xfId="21" applyBorder="1">
      <alignment/>
      <protection/>
    </xf>
    <xf numFmtId="0" fontId="4" fillId="0" borderId="0" xfId="21" applyNumberFormat="1" applyFont="1" applyBorder="1" applyAlignment="1">
      <alignment/>
      <protection/>
    </xf>
    <xf numFmtId="0" fontId="10" fillId="3" borderId="27" xfId="21" applyNumberFormat="1" applyFont="1" applyFill="1" applyBorder="1" applyAlignment="1">
      <alignment vertical="center"/>
      <protection/>
    </xf>
    <xf numFmtId="0" fontId="14" fillId="0" borderId="11" xfId="21" applyNumberFormat="1" applyFont="1" applyBorder="1" applyAlignment="1">
      <alignment vertical="center"/>
      <protection/>
    </xf>
    <xf numFmtId="1" fontId="14" fillId="0" borderId="19" xfId="21" applyNumberFormat="1" applyFont="1" applyBorder="1" applyAlignment="1">
      <alignment vertical="center"/>
      <protection/>
    </xf>
    <xf numFmtId="3" fontId="14" fillId="3" borderId="38" xfId="21" applyNumberFormat="1" applyFont="1" applyFill="1" applyBorder="1" applyAlignment="1">
      <alignment horizontal="center" vertical="center"/>
      <protection/>
    </xf>
    <xf numFmtId="3" fontId="14" fillId="3" borderId="39" xfId="21" applyNumberFormat="1" applyFont="1" applyFill="1" applyBorder="1" applyAlignment="1">
      <alignment horizontal="center" vertical="center"/>
      <protection/>
    </xf>
    <xf numFmtId="164" fontId="10" fillId="3" borderId="39" xfId="21" applyNumberFormat="1" applyFont="1" applyFill="1" applyBorder="1" applyAlignment="1">
      <alignment horizontal="center" vertical="center"/>
      <protection/>
    </xf>
    <xf numFmtId="3" fontId="14" fillId="3" borderId="39" xfId="21" applyNumberFormat="1" applyFont="1" applyFill="1" applyBorder="1" applyAlignment="1">
      <alignment vertical="center"/>
      <protection/>
    </xf>
    <xf numFmtId="164" fontId="14" fillId="3" borderId="39" xfId="21" applyNumberFormat="1" applyFont="1" applyFill="1" applyBorder="1" applyAlignment="1">
      <alignment vertical="center"/>
      <protection/>
    </xf>
    <xf numFmtId="164" fontId="10" fillId="3" borderId="26" xfId="21" applyNumberFormat="1" applyFont="1" applyFill="1" applyBorder="1" applyAlignment="1">
      <alignment horizontal="center" vertical="center"/>
      <protection/>
    </xf>
    <xf numFmtId="0" fontId="15" fillId="0" borderId="0" xfId="21" applyNumberFormat="1" applyFont="1" applyBorder="1" applyAlignment="1">
      <alignment vertical="center"/>
      <protection/>
    </xf>
    <xf numFmtId="0" fontId="10" fillId="0" borderId="11" xfId="21" applyNumberFormat="1" applyFont="1" applyBorder="1" applyAlignment="1">
      <alignment vertical="center"/>
      <protection/>
    </xf>
    <xf numFmtId="3" fontId="14" fillId="0" borderId="19" xfId="21" applyNumberFormat="1" applyFont="1" applyBorder="1" applyAlignment="1">
      <alignment horizontal="center" vertical="center"/>
      <protection/>
    </xf>
    <xf numFmtId="3" fontId="14" fillId="0" borderId="23" xfId="21" applyNumberFormat="1" applyFont="1" applyBorder="1" applyAlignment="1">
      <alignment horizontal="center" vertical="center"/>
      <protection/>
    </xf>
    <xf numFmtId="164" fontId="10" fillId="0" borderId="23" xfId="21" applyNumberFormat="1" applyFont="1" applyBorder="1" applyAlignment="1">
      <alignment horizontal="center" vertical="center"/>
      <protection/>
    </xf>
    <xf numFmtId="3" fontId="14" fillId="0" borderId="23" xfId="21" applyNumberFormat="1" applyFont="1" applyBorder="1" applyAlignment="1">
      <alignment vertical="center"/>
      <protection/>
    </xf>
    <xf numFmtId="164" fontId="14" fillId="0" borderId="23" xfId="21" applyNumberFormat="1" applyFont="1" applyBorder="1" applyAlignment="1">
      <alignment vertical="center"/>
      <protection/>
    </xf>
    <xf numFmtId="164" fontId="10" fillId="0" borderId="40" xfId="21" applyNumberFormat="1" applyFont="1" applyBorder="1" applyAlignment="1">
      <alignment horizontal="center" vertical="center"/>
      <protection/>
    </xf>
    <xf numFmtId="0" fontId="10" fillId="3" borderId="11" xfId="21" applyNumberFormat="1" applyFont="1" applyFill="1" applyBorder="1" applyAlignment="1">
      <alignment vertical="center"/>
      <protection/>
    </xf>
    <xf numFmtId="3" fontId="14" fillId="3" borderId="19" xfId="21" applyNumberFormat="1" applyFont="1" applyFill="1" applyBorder="1" applyAlignment="1">
      <alignment horizontal="center" vertical="center"/>
      <protection/>
    </xf>
    <xf numFmtId="3" fontId="14" fillId="3" borderId="23" xfId="21" applyNumberFormat="1" applyFont="1" applyFill="1" applyBorder="1" applyAlignment="1">
      <alignment horizontal="center" vertical="center"/>
      <protection/>
    </xf>
    <xf numFmtId="164" fontId="10" fillId="3" borderId="23" xfId="21" applyNumberFormat="1" applyFont="1" applyFill="1" applyBorder="1" applyAlignment="1">
      <alignment horizontal="center" vertical="center"/>
      <protection/>
    </xf>
    <xf numFmtId="3" fontId="14" fillId="3" borderId="23" xfId="21" applyNumberFormat="1" applyFont="1" applyFill="1" applyBorder="1" applyAlignment="1">
      <alignment vertical="center"/>
      <protection/>
    </xf>
    <xf numFmtId="164" fontId="14" fillId="3" borderId="23" xfId="21" applyNumberFormat="1" applyFont="1" applyFill="1" applyBorder="1" applyAlignment="1">
      <alignment vertical="center"/>
      <protection/>
    </xf>
    <xf numFmtId="164" fontId="10" fillId="3" borderId="40" xfId="21" applyNumberFormat="1" applyFont="1" applyFill="1" applyBorder="1" applyAlignment="1">
      <alignment horizontal="center" vertical="center"/>
      <protection/>
    </xf>
    <xf numFmtId="0" fontId="10" fillId="3" borderId="41" xfId="21" applyFont="1" applyFill="1" applyBorder="1" applyAlignment="1">
      <alignment vertical="center"/>
      <protection/>
    </xf>
    <xf numFmtId="0" fontId="14" fillId="0" borderId="41" xfId="21" applyFont="1" applyBorder="1" applyAlignment="1">
      <alignment vertical="center"/>
      <protection/>
    </xf>
    <xf numFmtId="1" fontId="14" fillId="0" borderId="42" xfId="21" applyNumberFormat="1" applyFont="1" applyBorder="1" applyAlignment="1">
      <alignment vertical="center"/>
      <protection/>
    </xf>
    <xf numFmtId="3" fontId="14" fillId="3" borderId="42" xfId="21" applyNumberFormat="1" applyFont="1" applyFill="1" applyBorder="1" applyAlignment="1">
      <alignment horizontal="center" vertical="center"/>
      <protection/>
    </xf>
    <xf numFmtId="3" fontId="14" fillId="3" borderId="43" xfId="21" applyNumberFormat="1" applyFont="1" applyFill="1" applyBorder="1" applyAlignment="1">
      <alignment horizontal="center" vertical="center"/>
      <protection/>
    </xf>
    <xf numFmtId="164" fontId="10" fillId="3" borderId="43" xfId="21" applyNumberFormat="1" applyFont="1" applyFill="1" applyBorder="1" applyAlignment="1">
      <alignment horizontal="center" vertical="center"/>
      <protection/>
    </xf>
    <xf numFmtId="3" fontId="14" fillId="3" borderId="43" xfId="21" applyNumberFormat="1" applyFont="1" applyFill="1" applyBorder="1" applyAlignment="1">
      <alignment vertical="center"/>
      <protection/>
    </xf>
    <xf numFmtId="164" fontId="14" fillId="3" borderId="43" xfId="21" applyNumberFormat="1" applyFont="1" applyFill="1" applyBorder="1" applyAlignment="1">
      <alignment vertical="center"/>
      <protection/>
    </xf>
    <xf numFmtId="164" fontId="10" fillId="3" borderId="44" xfId="21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4" fillId="0" borderId="0" xfId="21" applyFont="1" applyAlignment="1">
      <alignment horizontal="left" vertical="center"/>
      <protection/>
    </xf>
    <xf numFmtId="0" fontId="14" fillId="0" borderId="0" xfId="21" applyFont="1">
      <alignment/>
      <protection/>
    </xf>
    <xf numFmtId="0" fontId="0" fillId="0" borderId="0" xfId="21" applyAlignment="1">
      <alignment horizontal="right" vertical="center"/>
      <protection/>
    </xf>
    <xf numFmtId="0" fontId="4" fillId="0" borderId="0" xfId="21" applyAlignment="1">
      <alignment horizontal="right" vertical="center"/>
      <protection/>
    </xf>
    <xf numFmtId="0" fontId="4" fillId="0" borderId="0" xfId="22">
      <alignment/>
      <protection/>
    </xf>
    <xf numFmtId="0" fontId="5" fillId="0" borderId="0" xfId="22" applyFont="1">
      <alignment/>
      <protection/>
    </xf>
    <xf numFmtId="0" fontId="0" fillId="0" borderId="0" xfId="22">
      <alignment/>
      <protection/>
    </xf>
    <xf numFmtId="3" fontId="4" fillId="0" borderId="0" xfId="22" applyNumberFormat="1">
      <alignment/>
      <protection/>
    </xf>
    <xf numFmtId="0" fontId="6" fillId="0" borderId="0" xfId="22" applyFont="1" applyAlignment="1">
      <alignment horizontal="right"/>
      <protection/>
    </xf>
    <xf numFmtId="0" fontId="7" fillId="2" borderId="1" xfId="22" applyFont="1" applyFill="1" applyBorder="1" applyAlignment="1">
      <alignment vertical="center"/>
      <protection/>
    </xf>
    <xf numFmtId="0" fontId="7" fillId="2" borderId="2" xfId="22" applyFont="1" applyFill="1" applyBorder="1" applyAlignment="1">
      <alignment vertical="center"/>
      <protection/>
    </xf>
    <xf numFmtId="0" fontId="7" fillId="2" borderId="3" xfId="22" applyFont="1" applyFill="1" applyBorder="1" applyAlignment="1">
      <alignment horizontal="centerContinuous" vertical="center"/>
      <protection/>
    </xf>
    <xf numFmtId="3" fontId="7" fillId="2" borderId="3" xfId="22" applyNumberFormat="1" applyFont="1" applyFill="1" applyBorder="1" applyAlignment="1">
      <alignment horizontal="centerContinuous" vertical="center"/>
      <protection/>
    </xf>
    <xf numFmtId="0" fontId="7" fillId="2" borderId="4" xfId="22" applyFont="1" applyFill="1" applyBorder="1" applyAlignment="1">
      <alignment horizontal="left" vertical="center"/>
      <protection/>
    </xf>
    <xf numFmtId="0" fontId="6" fillId="0" borderId="5" xfId="22" applyFont="1" applyBorder="1" applyAlignment="1">
      <alignment horizontal="center" vertical="center"/>
      <protection/>
    </xf>
    <xf numFmtId="0" fontId="8" fillId="0" borderId="6" xfId="22" applyFont="1" applyBorder="1">
      <alignment/>
      <protection/>
    </xf>
    <xf numFmtId="0" fontId="9" fillId="0" borderId="7" xfId="22" applyFont="1" applyBorder="1" applyAlignment="1">
      <alignment horizontal="centerContinuous" vertical="center"/>
      <protection/>
    </xf>
    <xf numFmtId="0" fontId="10" fillId="0" borderId="7" xfId="22" applyFont="1" applyBorder="1" applyAlignment="1">
      <alignment horizontal="centerContinuous" vertical="center"/>
      <protection/>
    </xf>
    <xf numFmtId="3" fontId="10" fillId="0" borderId="2" xfId="22" applyNumberFormat="1" applyFont="1" applyBorder="1" applyAlignment="1">
      <alignment horizontal="centerContinuous"/>
      <protection/>
    </xf>
    <xf numFmtId="0" fontId="11" fillId="0" borderId="2" xfId="22" applyFont="1" applyBorder="1" applyAlignment="1">
      <alignment horizontal="centerContinuous"/>
      <protection/>
    </xf>
    <xf numFmtId="0" fontId="11" fillId="0" borderId="7" xfId="22" applyFont="1" applyBorder="1" applyAlignment="1">
      <alignment horizontal="centerContinuous" vertical="center"/>
      <protection/>
    </xf>
    <xf numFmtId="0" fontId="11" fillId="0" borderId="8" xfId="22" applyFont="1" applyBorder="1" applyAlignment="1">
      <alignment horizontal="centerContinuous"/>
      <protection/>
    </xf>
    <xf numFmtId="0" fontId="10" fillId="0" borderId="8" xfId="22" applyFont="1" applyBorder="1" applyAlignment="1">
      <alignment horizontal="centerContinuous"/>
      <protection/>
    </xf>
    <xf numFmtId="0" fontId="11" fillId="0" borderId="9" xfId="22" applyFont="1" applyBorder="1" applyAlignment="1">
      <alignment horizontal="centerContinuous"/>
      <protection/>
    </xf>
    <xf numFmtId="0" fontId="12" fillId="0" borderId="10" xfId="22" applyFont="1" applyBorder="1" applyAlignment="1">
      <alignment horizontal="centerContinuous"/>
      <protection/>
    </xf>
    <xf numFmtId="0" fontId="6" fillId="0" borderId="11" xfId="22" applyFont="1" applyBorder="1" applyAlignment="1">
      <alignment horizontal="center" vertical="center"/>
      <protection/>
    </xf>
    <xf numFmtId="0" fontId="6" fillId="0" borderId="11" xfId="22" applyFont="1" applyBorder="1">
      <alignment/>
      <protection/>
    </xf>
    <xf numFmtId="0" fontId="9" fillId="0" borderId="12" xfId="22" applyFont="1" applyBorder="1" applyAlignment="1">
      <alignment horizontal="centerContinuous" vertical="center"/>
      <protection/>
    </xf>
    <xf numFmtId="0" fontId="12" fillId="0" borderId="13" xfId="22" applyFont="1" applyBorder="1" applyAlignment="1">
      <alignment horizontal="centerContinuous" vertical="center"/>
      <protection/>
    </xf>
    <xf numFmtId="3" fontId="12" fillId="0" borderId="14" xfId="22" applyNumberFormat="1" applyFont="1" applyBorder="1" applyAlignment="1">
      <alignment horizontal="centerContinuous" vertical="center"/>
      <protection/>
    </xf>
    <xf numFmtId="0" fontId="12" fillId="0" borderId="14" xfId="22" applyFont="1" applyBorder="1" applyAlignment="1">
      <alignment horizontal="centerContinuous" vertical="center"/>
      <protection/>
    </xf>
    <xf numFmtId="0" fontId="12" fillId="0" borderId="15" xfId="22" applyFont="1" applyBorder="1" applyAlignment="1">
      <alignment horizontal="centerContinuous" vertical="center"/>
      <protection/>
    </xf>
    <xf numFmtId="0" fontId="12" fillId="0" borderId="16" xfId="22" applyFont="1" applyBorder="1" applyAlignment="1">
      <alignment horizontal="centerContinuous" vertical="center"/>
      <protection/>
    </xf>
    <xf numFmtId="0" fontId="12" fillId="0" borderId="17" xfId="22" applyFont="1" applyBorder="1" applyAlignment="1">
      <alignment horizontal="centerContinuous" vertical="center"/>
      <protection/>
    </xf>
    <xf numFmtId="0" fontId="12" fillId="0" borderId="18" xfId="22" applyFont="1" applyBorder="1" applyAlignment="1">
      <alignment horizontal="centerContinuous" vertical="center"/>
      <protection/>
    </xf>
    <xf numFmtId="0" fontId="6" fillId="0" borderId="11" xfId="22" applyFont="1" applyBorder="1" applyAlignment="1">
      <alignment horizontal="center" vertical="center"/>
      <protection/>
    </xf>
    <xf numFmtId="0" fontId="12" fillId="0" borderId="19" xfId="22" applyFont="1" applyBorder="1" applyAlignment="1">
      <alignment horizontal="centerContinuous" vertical="center"/>
      <protection/>
    </xf>
    <xf numFmtId="3" fontId="12" fillId="0" borderId="20" xfId="22" applyNumberFormat="1" applyFont="1" applyBorder="1" applyAlignment="1">
      <alignment horizontal="centerContinuous" vertical="center"/>
      <protection/>
    </xf>
    <xf numFmtId="0" fontId="12" fillId="0" borderId="21" xfId="22" applyFont="1" applyBorder="1" applyAlignment="1">
      <alignment horizontal="centerContinuous" vertical="center"/>
      <protection/>
    </xf>
    <xf numFmtId="0" fontId="12" fillId="0" borderId="22" xfId="22" applyFont="1" applyBorder="1" applyAlignment="1">
      <alignment horizontal="centerContinuous" vertical="center"/>
      <protection/>
    </xf>
    <xf numFmtId="0" fontId="12" fillId="0" borderId="23" xfId="22" applyFont="1" applyBorder="1" applyAlignment="1">
      <alignment horizontal="centerContinuous" vertical="center"/>
      <protection/>
    </xf>
    <xf numFmtId="0" fontId="12" fillId="0" borderId="24" xfId="22" applyFont="1" applyBorder="1" applyAlignment="1">
      <alignment horizontal="centerContinuous" vertical="center"/>
      <protection/>
    </xf>
    <xf numFmtId="0" fontId="12" fillId="0" borderId="25" xfId="22" applyFont="1" applyBorder="1" applyAlignment="1">
      <alignment horizontal="centerContinuous" vertical="center"/>
      <protection/>
    </xf>
    <xf numFmtId="0" fontId="12" fillId="0" borderId="26" xfId="22" applyFont="1" applyBorder="1" applyAlignment="1">
      <alignment horizontal="centerContinuous" vertical="center"/>
      <protection/>
    </xf>
    <xf numFmtId="0" fontId="6" fillId="0" borderId="27" xfId="22" applyFont="1" applyBorder="1" applyAlignment="1">
      <alignment horizontal="center" vertical="center"/>
      <protection/>
    </xf>
    <xf numFmtId="0" fontId="13" fillId="0" borderId="27" xfId="22" applyFont="1" applyBorder="1" applyAlignment="1">
      <alignment horizontal="center" vertical="center"/>
      <protection/>
    </xf>
    <xf numFmtId="0" fontId="12" fillId="0" borderId="28" xfId="22" applyFont="1" applyBorder="1" applyAlignment="1">
      <alignment horizontal="center" vertical="center"/>
      <protection/>
    </xf>
    <xf numFmtId="0" fontId="12" fillId="0" borderId="29" xfId="22" applyFont="1" applyBorder="1" applyAlignment="1">
      <alignment horizontal="center" vertical="center"/>
      <protection/>
    </xf>
    <xf numFmtId="3" fontId="12" fillId="0" borderId="30" xfId="22" applyNumberFormat="1" applyFont="1" applyBorder="1" applyAlignment="1">
      <alignment horizontal="center" vertical="center"/>
      <protection/>
    </xf>
    <xf numFmtId="0" fontId="12" fillId="0" borderId="30" xfId="22" applyFont="1" applyBorder="1" applyAlignment="1">
      <alignment horizontal="center" vertical="center"/>
      <protection/>
    </xf>
    <xf numFmtId="0" fontId="12" fillId="0" borderId="31" xfId="22" applyFont="1" applyBorder="1" applyAlignment="1">
      <alignment horizontal="center" vertical="center"/>
      <protection/>
    </xf>
    <xf numFmtId="0" fontId="12" fillId="0" borderId="32" xfId="22" applyFont="1" applyBorder="1" applyAlignment="1">
      <alignment horizontal="center" vertical="center"/>
      <protection/>
    </xf>
    <xf numFmtId="0" fontId="12" fillId="0" borderId="33" xfId="22" applyFont="1" applyBorder="1" applyAlignment="1">
      <alignment horizontal="center" vertical="center"/>
      <protection/>
    </xf>
    <xf numFmtId="0" fontId="0" fillId="0" borderId="34" xfId="22" applyBorder="1">
      <alignment/>
      <protection/>
    </xf>
    <xf numFmtId="0" fontId="0" fillId="0" borderId="35" xfId="22" applyBorder="1">
      <alignment/>
      <protection/>
    </xf>
    <xf numFmtId="3" fontId="4" fillId="0" borderId="21" xfId="22" applyNumberFormat="1" applyBorder="1">
      <alignment/>
      <protection/>
    </xf>
    <xf numFmtId="0" fontId="4" fillId="0" borderId="21" xfId="22" applyBorder="1">
      <alignment/>
      <protection/>
    </xf>
    <xf numFmtId="0" fontId="0" fillId="0" borderId="21" xfId="22" applyBorder="1">
      <alignment/>
      <protection/>
    </xf>
    <xf numFmtId="0" fontId="0" fillId="0" borderId="36" xfId="22" applyBorder="1">
      <alignment/>
      <protection/>
    </xf>
    <xf numFmtId="0" fontId="0" fillId="0" borderId="0" xfId="22" applyBorder="1">
      <alignment/>
      <protection/>
    </xf>
    <xf numFmtId="0" fontId="4" fillId="0" borderId="0" xfId="22" applyNumberFormat="1" applyFont="1" applyBorder="1" applyAlignment="1">
      <alignment/>
      <protection/>
    </xf>
    <xf numFmtId="0" fontId="10" fillId="3" borderId="37" xfId="22" applyNumberFormat="1" applyFont="1" applyFill="1" applyBorder="1" applyAlignment="1">
      <alignment vertical="center"/>
      <protection/>
    </xf>
    <xf numFmtId="0" fontId="14" fillId="0" borderId="11" xfId="22" applyNumberFormat="1" applyFont="1" applyBorder="1" applyAlignment="1">
      <alignment vertical="center"/>
      <protection/>
    </xf>
    <xf numFmtId="1" fontId="14" fillId="0" borderId="19" xfId="22" applyNumberFormat="1" applyFont="1" applyBorder="1" applyAlignment="1">
      <alignment vertical="center"/>
      <protection/>
    </xf>
    <xf numFmtId="3" fontId="14" fillId="3" borderId="38" xfId="22" applyNumberFormat="1" applyFont="1" applyFill="1" applyBorder="1" applyAlignment="1">
      <alignment horizontal="center" vertical="center"/>
      <protection/>
    </xf>
    <xf numFmtId="3" fontId="14" fillId="3" borderId="39" xfId="22" applyNumberFormat="1" applyFont="1" applyFill="1" applyBorder="1" applyAlignment="1">
      <alignment horizontal="center" vertical="center"/>
      <protection/>
    </xf>
    <xf numFmtId="164" fontId="10" fillId="3" borderId="39" xfId="22" applyNumberFormat="1" applyFont="1" applyFill="1" applyBorder="1" applyAlignment="1">
      <alignment horizontal="center" vertical="center"/>
      <protection/>
    </xf>
    <xf numFmtId="3" fontId="14" fillId="3" borderId="39" xfId="22" applyNumberFormat="1" applyFont="1" applyFill="1" applyBorder="1" applyAlignment="1">
      <alignment vertical="center"/>
      <protection/>
    </xf>
    <xf numFmtId="164" fontId="14" fillId="3" borderId="39" xfId="22" applyNumberFormat="1" applyFont="1" applyFill="1" applyBorder="1" applyAlignment="1">
      <alignment vertical="center"/>
      <protection/>
    </xf>
    <xf numFmtId="164" fontId="10" fillId="3" borderId="26" xfId="22" applyNumberFormat="1" applyFont="1" applyFill="1" applyBorder="1" applyAlignment="1">
      <alignment horizontal="center" vertical="center"/>
      <protection/>
    </xf>
    <xf numFmtId="0" fontId="15" fillId="0" borderId="0" xfId="22" applyNumberFormat="1" applyFont="1" applyBorder="1" applyAlignment="1">
      <alignment vertical="center"/>
      <protection/>
    </xf>
    <xf numFmtId="0" fontId="10" fillId="0" borderId="11" xfId="22" applyNumberFormat="1" applyFont="1" applyBorder="1" applyAlignment="1">
      <alignment vertical="center"/>
      <protection/>
    </xf>
    <xf numFmtId="3" fontId="14" fillId="0" borderId="19" xfId="22" applyNumberFormat="1" applyFont="1" applyBorder="1" applyAlignment="1">
      <alignment horizontal="center" vertical="center"/>
      <protection/>
    </xf>
    <xf numFmtId="3" fontId="14" fillId="0" borderId="23" xfId="22" applyNumberFormat="1" applyFont="1" applyBorder="1" applyAlignment="1">
      <alignment horizontal="center" vertical="center"/>
      <protection/>
    </xf>
    <xf numFmtId="164" fontId="10" fillId="0" borderId="23" xfId="22" applyNumberFormat="1" applyFont="1" applyBorder="1" applyAlignment="1">
      <alignment horizontal="center" vertical="center"/>
      <protection/>
    </xf>
    <xf numFmtId="3" fontId="14" fillId="0" borderId="23" xfId="22" applyNumberFormat="1" applyFont="1" applyBorder="1" applyAlignment="1">
      <alignment vertical="center"/>
      <protection/>
    </xf>
    <xf numFmtId="164" fontId="14" fillId="0" borderId="23" xfId="22" applyNumberFormat="1" applyFont="1" applyBorder="1" applyAlignment="1">
      <alignment vertical="center"/>
      <protection/>
    </xf>
    <xf numFmtId="164" fontId="10" fillId="0" borderId="40" xfId="22" applyNumberFormat="1" applyFont="1" applyBorder="1" applyAlignment="1">
      <alignment horizontal="center" vertical="center"/>
      <protection/>
    </xf>
    <xf numFmtId="0" fontId="10" fillId="3" borderId="11" xfId="22" applyNumberFormat="1" applyFont="1" applyFill="1" applyBorder="1" applyAlignment="1">
      <alignment vertical="center"/>
      <protection/>
    </xf>
    <xf numFmtId="3" fontId="14" fillId="3" borderId="19" xfId="22" applyNumberFormat="1" applyFont="1" applyFill="1" applyBorder="1" applyAlignment="1">
      <alignment horizontal="center" vertical="center"/>
      <protection/>
    </xf>
    <xf numFmtId="3" fontId="14" fillId="3" borderId="23" xfId="22" applyNumberFormat="1" applyFont="1" applyFill="1" applyBorder="1" applyAlignment="1">
      <alignment horizontal="center" vertical="center"/>
      <protection/>
    </xf>
    <xf numFmtId="164" fontId="10" fillId="3" borderId="23" xfId="22" applyNumberFormat="1" applyFont="1" applyFill="1" applyBorder="1" applyAlignment="1">
      <alignment horizontal="center" vertical="center"/>
      <protection/>
    </xf>
    <xf numFmtId="3" fontId="14" fillId="3" borderId="23" xfId="22" applyNumberFormat="1" applyFont="1" applyFill="1" applyBorder="1" applyAlignment="1">
      <alignment vertical="center"/>
      <protection/>
    </xf>
    <xf numFmtId="164" fontId="14" fillId="3" borderId="23" xfId="22" applyNumberFormat="1" applyFont="1" applyFill="1" applyBorder="1" applyAlignment="1">
      <alignment vertical="center"/>
      <protection/>
    </xf>
    <xf numFmtId="164" fontId="10" fillId="3" borderId="40" xfId="22" applyNumberFormat="1" applyFont="1" applyFill="1" applyBorder="1" applyAlignment="1">
      <alignment horizontal="center" vertical="center"/>
      <protection/>
    </xf>
    <xf numFmtId="0" fontId="10" fillId="0" borderId="11" xfId="22" applyNumberFormat="1" applyFont="1" applyFill="1" applyBorder="1" applyAlignment="1">
      <alignment vertical="center"/>
      <protection/>
    </xf>
    <xf numFmtId="0" fontId="10" fillId="0" borderId="41" xfId="22" applyFont="1" applyBorder="1" applyAlignment="1">
      <alignment vertical="center"/>
      <protection/>
    </xf>
    <xf numFmtId="0" fontId="14" fillId="0" borderId="41" xfId="22" applyFont="1" applyBorder="1" applyAlignment="1">
      <alignment vertical="center"/>
      <protection/>
    </xf>
    <xf numFmtId="1" fontId="14" fillId="0" borderId="42" xfId="22" applyNumberFormat="1" applyFont="1" applyBorder="1" applyAlignment="1">
      <alignment vertical="center"/>
      <protection/>
    </xf>
    <xf numFmtId="3" fontId="14" fillId="0" borderId="42" xfId="22" applyNumberFormat="1" applyFont="1" applyBorder="1" applyAlignment="1">
      <alignment horizontal="center" vertical="center"/>
      <protection/>
    </xf>
    <xf numFmtId="3" fontId="14" fillId="0" borderId="43" xfId="22" applyNumberFormat="1" applyFont="1" applyBorder="1" applyAlignment="1">
      <alignment horizontal="center" vertical="center"/>
      <protection/>
    </xf>
    <xf numFmtId="164" fontId="10" fillId="0" borderId="43" xfId="22" applyNumberFormat="1" applyFont="1" applyBorder="1" applyAlignment="1">
      <alignment horizontal="center" vertical="center"/>
      <protection/>
    </xf>
    <xf numFmtId="3" fontId="14" fillId="0" borderId="43" xfId="22" applyNumberFormat="1" applyFont="1" applyBorder="1" applyAlignment="1">
      <alignment vertical="center"/>
      <protection/>
    </xf>
    <xf numFmtId="164" fontId="14" fillId="0" borderId="43" xfId="22" applyNumberFormat="1" applyFont="1" applyBorder="1" applyAlignment="1">
      <alignment vertical="center"/>
      <protection/>
    </xf>
    <xf numFmtId="164" fontId="10" fillId="0" borderId="44" xfId="22" applyNumberFormat="1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14" fillId="0" borderId="0" xfId="22" applyFont="1" applyAlignment="1">
      <alignment horizontal="right" vertical="center"/>
      <protection/>
    </xf>
    <xf numFmtId="0" fontId="14" fillId="0" borderId="0" xfId="22" applyFont="1" applyAlignment="1">
      <alignment horizontal="left" vertical="center"/>
      <protection/>
    </xf>
    <xf numFmtId="0" fontId="14" fillId="0" borderId="0" xfId="22" applyFont="1">
      <alignment/>
      <protection/>
    </xf>
    <xf numFmtId="0" fontId="0" fillId="0" borderId="0" xfId="22" applyAlignment="1">
      <alignment horizontal="right" vertical="center"/>
      <protection/>
    </xf>
    <xf numFmtId="0" fontId="4" fillId="0" borderId="0" xfId="22" applyAlignment="1">
      <alignment horizontal="right" vertical="center"/>
      <protection/>
    </xf>
    <xf numFmtId="0" fontId="4" fillId="0" borderId="0" xfId="23">
      <alignment/>
      <protection/>
    </xf>
    <xf numFmtId="0" fontId="17" fillId="0" borderId="0" xfId="23" applyFont="1">
      <alignment/>
      <protection/>
    </xf>
    <xf numFmtId="0" fontId="0" fillId="0" borderId="0" xfId="23">
      <alignment/>
      <protection/>
    </xf>
    <xf numFmtId="3" fontId="4" fillId="0" borderId="0" xfId="23" applyNumberFormat="1">
      <alignment/>
      <protection/>
    </xf>
    <xf numFmtId="0" fontId="6" fillId="0" borderId="0" xfId="23" applyFont="1" applyAlignment="1">
      <alignment horizontal="right"/>
      <protection/>
    </xf>
    <xf numFmtId="0" fontId="14" fillId="0" borderId="0" xfId="23" applyFont="1" applyAlignment="1">
      <alignment horizontal="left" vertical="center"/>
      <protection/>
    </xf>
    <xf numFmtId="0" fontId="7" fillId="2" borderId="45" xfId="23" applyFont="1" applyFill="1" applyBorder="1" applyAlignment="1">
      <alignment vertical="center"/>
      <protection/>
    </xf>
    <xf numFmtId="0" fontId="7" fillId="2" borderId="2" xfId="23" applyFont="1" applyFill="1" applyBorder="1" applyAlignment="1">
      <alignment vertical="center"/>
      <protection/>
    </xf>
    <xf numFmtId="0" fontId="7" fillId="2" borderId="2" xfId="23" applyFont="1" applyFill="1" applyBorder="1" applyAlignment="1">
      <alignment horizontal="centerContinuous" vertical="center"/>
      <protection/>
    </xf>
    <xf numFmtId="0" fontId="7" fillId="2" borderId="3" xfId="23" applyFont="1" applyFill="1" applyBorder="1" applyAlignment="1">
      <alignment horizontal="centerContinuous" vertical="center"/>
      <protection/>
    </xf>
    <xf numFmtId="3" fontId="7" fillId="2" borderId="3" xfId="23" applyNumberFormat="1" applyFont="1" applyFill="1" applyBorder="1" applyAlignment="1">
      <alignment horizontal="centerContinuous" vertical="center"/>
      <protection/>
    </xf>
    <xf numFmtId="0" fontId="7" fillId="2" borderId="46" xfId="23" applyFont="1" applyFill="1" applyBorder="1" applyAlignment="1">
      <alignment horizontal="centerContinuous" vertical="center"/>
      <protection/>
    </xf>
    <xf numFmtId="0" fontId="8" fillId="0" borderId="6" xfId="23" applyFont="1" applyBorder="1">
      <alignment/>
      <protection/>
    </xf>
    <xf numFmtId="0" fontId="9" fillId="0" borderId="45" xfId="23" applyFont="1" applyBorder="1" applyAlignment="1">
      <alignment horizontal="centerContinuous" vertical="center"/>
      <protection/>
    </xf>
    <xf numFmtId="0" fontId="10" fillId="0" borderId="47" xfId="23" applyFont="1" applyBorder="1" applyAlignment="1">
      <alignment horizontal="centerContinuous" vertical="center"/>
      <protection/>
    </xf>
    <xf numFmtId="0" fontId="4" fillId="0" borderId="48" xfId="23" applyBorder="1" applyAlignment="1">
      <alignment horizontal="centerContinuous" vertical="center"/>
      <protection/>
    </xf>
    <xf numFmtId="3" fontId="11" fillId="0" borderId="2" xfId="23" applyNumberFormat="1" applyFont="1" applyBorder="1" applyAlignment="1">
      <alignment horizontal="centerContinuous" vertical="center"/>
      <protection/>
    </xf>
    <xf numFmtId="0" fontId="11" fillId="0" borderId="2" xfId="23" applyFont="1" applyBorder="1" applyAlignment="1">
      <alignment horizontal="centerContinuous" vertical="center"/>
      <protection/>
    </xf>
    <xf numFmtId="0" fontId="10" fillId="0" borderId="8" xfId="23" applyFont="1" applyBorder="1" applyAlignment="1">
      <alignment horizontal="centerContinuous" vertical="center"/>
      <protection/>
    </xf>
    <xf numFmtId="0" fontId="4" fillId="0" borderId="0" xfId="23" applyAlignment="1">
      <alignment horizontal="centerContinuous" vertical="center"/>
      <protection/>
    </xf>
    <xf numFmtId="0" fontId="12" fillId="0" borderId="49" xfId="23" applyFont="1" applyBorder="1" applyAlignment="1">
      <alignment horizontal="centerContinuous"/>
      <protection/>
    </xf>
    <xf numFmtId="0" fontId="12" fillId="0" borderId="50" xfId="23" applyFont="1" applyBorder="1" applyAlignment="1">
      <alignment horizontal="centerContinuous"/>
      <protection/>
    </xf>
    <xf numFmtId="0" fontId="12" fillId="0" borderId="0" xfId="23" applyFont="1" applyAlignment="1">
      <alignment horizontal="centerContinuous"/>
      <protection/>
    </xf>
    <xf numFmtId="0" fontId="12" fillId="0" borderId="51" xfId="23" applyFont="1" applyBorder="1" applyAlignment="1">
      <alignment horizontal="centerContinuous"/>
      <protection/>
    </xf>
    <xf numFmtId="0" fontId="11" fillId="0" borderId="8" xfId="23" applyFont="1" applyBorder="1" applyAlignment="1">
      <alignment horizontal="centerContinuous"/>
      <protection/>
    </xf>
    <xf numFmtId="0" fontId="6" fillId="0" borderId="11" xfId="23" applyFont="1" applyBorder="1">
      <alignment/>
      <protection/>
    </xf>
    <xf numFmtId="0" fontId="9" fillId="0" borderId="12" xfId="23" applyFont="1" applyBorder="1" applyAlignment="1">
      <alignment horizontal="centerContinuous" vertical="center"/>
      <protection/>
    </xf>
    <xf numFmtId="0" fontId="12" fillId="0" borderId="13" xfId="23" applyFont="1" applyBorder="1" applyAlignment="1">
      <alignment horizontal="centerContinuous" vertical="center"/>
      <protection/>
    </xf>
    <xf numFmtId="0" fontId="12" fillId="0" borderId="0" xfId="23" applyFont="1" applyBorder="1" applyAlignment="1">
      <alignment horizontal="centerContinuous" vertical="center"/>
      <protection/>
    </xf>
    <xf numFmtId="3" fontId="12" fillId="0" borderId="15" xfId="23" applyNumberFormat="1" applyFont="1" applyBorder="1" applyAlignment="1">
      <alignment horizontal="centerContinuous" vertical="center"/>
      <protection/>
    </xf>
    <xf numFmtId="0" fontId="12" fillId="0" borderId="14" xfId="23" applyFont="1" applyBorder="1" applyAlignment="1">
      <alignment horizontal="centerContinuous" vertical="center"/>
      <protection/>
    </xf>
    <xf numFmtId="0" fontId="12" fillId="0" borderId="15" xfId="23" applyFont="1" applyBorder="1" applyAlignment="1">
      <alignment horizontal="centerContinuous" vertical="center"/>
      <protection/>
    </xf>
    <xf numFmtId="0" fontId="12" fillId="0" borderId="52" xfId="23" applyFont="1" applyBorder="1" applyAlignment="1">
      <alignment horizontal="centerContinuous" vertical="center"/>
      <protection/>
    </xf>
    <xf numFmtId="0" fontId="12" fillId="0" borderId="53" xfId="23" applyFont="1" applyBorder="1" applyAlignment="1">
      <alignment horizontal="centerContinuous" vertical="center"/>
      <protection/>
    </xf>
    <xf numFmtId="0" fontId="12" fillId="0" borderId="21" xfId="23" applyFont="1" applyBorder="1" applyAlignment="1">
      <alignment horizontal="centerContinuous" vertical="center"/>
      <protection/>
    </xf>
    <xf numFmtId="0" fontId="12" fillId="0" borderId="0" xfId="23" applyFont="1" applyAlignment="1">
      <alignment horizontal="centerContinuous" vertical="center"/>
      <protection/>
    </xf>
    <xf numFmtId="0" fontId="12" fillId="0" borderId="50" xfId="23" applyFont="1" applyBorder="1" applyAlignment="1">
      <alignment horizontal="centerContinuous" vertical="center"/>
      <protection/>
    </xf>
    <xf numFmtId="0" fontId="12" fillId="0" borderId="49" xfId="23" applyFont="1" applyBorder="1" applyAlignment="1">
      <alignment horizontal="centerContinuous" vertical="center"/>
      <protection/>
    </xf>
    <xf numFmtId="0" fontId="12" fillId="0" borderId="54" xfId="23" applyFont="1" applyBorder="1" applyAlignment="1">
      <alignment horizontal="centerContinuous" vertical="center"/>
      <protection/>
    </xf>
    <xf numFmtId="0" fontId="12" fillId="0" borderId="16" xfId="23" applyFont="1" applyBorder="1" applyAlignment="1">
      <alignment horizontal="centerContinuous" vertical="center"/>
      <protection/>
    </xf>
    <xf numFmtId="0" fontId="0" fillId="0" borderId="12" xfId="23" applyBorder="1" applyAlignment="1">
      <alignment horizontal="centerContinuous" vertical="center"/>
      <protection/>
    </xf>
    <xf numFmtId="0" fontId="4" fillId="0" borderId="12" xfId="23" applyBorder="1" applyAlignment="1">
      <alignment horizontal="centerContinuous" vertical="center"/>
      <protection/>
    </xf>
    <xf numFmtId="0" fontId="12" fillId="0" borderId="12" xfId="23" applyFont="1" applyBorder="1" applyAlignment="1">
      <alignment horizontal="centerContinuous" vertical="center"/>
      <protection/>
    </xf>
    <xf numFmtId="0" fontId="12" fillId="0" borderId="23" xfId="23" applyFont="1" applyBorder="1" applyAlignment="1">
      <alignment horizontal="centerContinuous" vertical="center"/>
      <protection/>
    </xf>
    <xf numFmtId="0" fontId="12" fillId="0" borderId="54" xfId="23" applyFont="1" applyBorder="1" applyAlignment="1">
      <alignment horizontal="centerContinuous"/>
      <protection/>
    </xf>
    <xf numFmtId="0" fontId="6" fillId="0" borderId="11" xfId="23" applyFont="1" applyBorder="1" applyAlignment="1">
      <alignment horizontal="center" vertical="center"/>
      <protection/>
    </xf>
    <xf numFmtId="3" fontId="12" fillId="0" borderId="49" xfId="23" applyNumberFormat="1" applyFont="1" applyBorder="1" applyAlignment="1">
      <alignment horizontal="centerContinuous" vertical="center"/>
      <protection/>
    </xf>
    <xf numFmtId="3" fontId="12" fillId="0" borderId="0" xfId="23" applyNumberFormat="1" applyFont="1" applyBorder="1" applyAlignment="1">
      <alignment horizontal="centerContinuous" vertical="center"/>
      <protection/>
    </xf>
    <xf numFmtId="0" fontId="12" fillId="0" borderId="55" xfId="23" applyFont="1" applyBorder="1" applyAlignment="1">
      <alignment horizontal="centerContinuous" vertical="center"/>
      <protection/>
    </xf>
    <xf numFmtId="0" fontId="12" fillId="0" borderId="22" xfId="23" applyFont="1" applyBorder="1" applyAlignment="1">
      <alignment horizontal="centerContinuous" vertical="center"/>
      <protection/>
    </xf>
    <xf numFmtId="0" fontId="12" fillId="0" borderId="21" xfId="23" applyFont="1" applyBorder="1" applyAlignment="1">
      <alignment horizontal="centerContinuous"/>
      <protection/>
    </xf>
    <xf numFmtId="0" fontId="12" fillId="0" borderId="56" xfId="23" applyFont="1" applyBorder="1" applyAlignment="1">
      <alignment horizontal="centerContinuous"/>
      <protection/>
    </xf>
    <xf numFmtId="0" fontId="13" fillId="0" borderId="27" xfId="23" applyFont="1" applyBorder="1" applyAlignment="1">
      <alignment horizontal="center" vertical="center"/>
      <protection/>
    </xf>
    <xf numFmtId="0" fontId="12" fillId="0" borderId="28" xfId="23" applyFont="1" applyBorder="1" applyAlignment="1">
      <alignment horizontal="center" vertical="center"/>
      <protection/>
    </xf>
    <xf numFmtId="0" fontId="12" fillId="0" borderId="29" xfId="23" applyFont="1" applyBorder="1" applyAlignment="1">
      <alignment horizontal="center" vertical="center"/>
      <protection/>
    </xf>
    <xf numFmtId="0" fontId="12" fillId="0" borderId="32" xfId="23" applyFont="1" applyBorder="1" applyAlignment="1">
      <alignment horizontal="center" vertical="center"/>
      <protection/>
    </xf>
    <xf numFmtId="3" fontId="12" fillId="0" borderId="32" xfId="23" applyNumberFormat="1" applyFont="1" applyBorder="1" applyAlignment="1">
      <alignment horizontal="center" vertical="center"/>
      <protection/>
    </xf>
    <xf numFmtId="0" fontId="12" fillId="0" borderId="57" xfId="23" applyFont="1" applyBorder="1" applyAlignment="1">
      <alignment horizontal="center" vertical="center"/>
      <protection/>
    </xf>
    <xf numFmtId="0" fontId="12" fillId="0" borderId="33" xfId="23" applyFont="1" applyBorder="1" applyAlignment="1">
      <alignment horizontal="center" vertical="center"/>
      <protection/>
    </xf>
    <xf numFmtId="0" fontId="13" fillId="0" borderId="31" xfId="23" applyFont="1" applyBorder="1" applyAlignment="1">
      <alignment horizontal="center" vertical="center"/>
      <protection/>
    </xf>
    <xf numFmtId="0" fontId="0" fillId="0" borderId="34" xfId="23" applyBorder="1">
      <alignment/>
      <protection/>
    </xf>
    <xf numFmtId="0" fontId="0" fillId="0" borderId="35" xfId="23" applyBorder="1">
      <alignment/>
      <protection/>
    </xf>
    <xf numFmtId="0" fontId="0" fillId="0" borderId="21" xfId="23" applyBorder="1">
      <alignment/>
      <protection/>
    </xf>
    <xf numFmtId="3" fontId="4" fillId="0" borderId="21" xfId="23" applyNumberFormat="1" applyBorder="1">
      <alignment/>
      <protection/>
    </xf>
    <xf numFmtId="0" fontId="4" fillId="0" borderId="21" xfId="23" applyBorder="1">
      <alignment/>
      <protection/>
    </xf>
    <xf numFmtId="0" fontId="4" fillId="0" borderId="36" xfId="23" applyBorder="1">
      <alignment/>
      <protection/>
    </xf>
    <xf numFmtId="0" fontId="0" fillId="0" borderId="0" xfId="23" applyBorder="1">
      <alignment/>
      <protection/>
    </xf>
    <xf numFmtId="0" fontId="4" fillId="0" borderId="0" xfId="23" applyNumberFormat="1" applyFont="1" applyBorder="1" applyAlignment="1">
      <alignment/>
      <protection/>
    </xf>
    <xf numFmtId="0" fontId="10" fillId="3" borderId="37" xfId="23" applyNumberFormat="1" applyFont="1" applyFill="1" applyBorder="1" applyAlignment="1">
      <alignment vertical="center"/>
      <protection/>
    </xf>
    <xf numFmtId="0" fontId="14" fillId="3" borderId="37" xfId="23" applyNumberFormat="1" applyFont="1" applyFill="1" applyBorder="1" applyAlignment="1">
      <alignment vertical="center"/>
      <protection/>
    </xf>
    <xf numFmtId="1" fontId="14" fillId="3" borderId="38" xfId="23" applyNumberFormat="1" applyFont="1" applyFill="1" applyBorder="1" applyAlignment="1">
      <alignment vertical="center"/>
      <protection/>
    </xf>
    <xf numFmtId="3" fontId="14" fillId="3" borderId="38" xfId="23" applyNumberFormat="1" applyFont="1" applyFill="1" applyBorder="1" applyAlignment="1">
      <alignment horizontal="center" vertical="center"/>
      <protection/>
    </xf>
    <xf numFmtId="3" fontId="10" fillId="3" borderId="39" xfId="23" applyNumberFormat="1" applyFont="1" applyFill="1" applyBorder="1" applyAlignment="1">
      <alignment horizontal="center" vertical="center"/>
      <protection/>
    </xf>
    <xf numFmtId="3" fontId="14" fillId="3" borderId="39" xfId="23" applyNumberFormat="1" applyFont="1" applyFill="1" applyBorder="1" applyAlignment="1">
      <alignment horizontal="center" vertical="center"/>
      <protection/>
    </xf>
    <xf numFmtId="164" fontId="10" fillId="3" borderId="39" xfId="23" applyNumberFormat="1" applyFont="1" applyFill="1" applyBorder="1" applyAlignment="1">
      <alignment horizontal="center" vertical="center"/>
      <protection/>
    </xf>
    <xf numFmtId="164" fontId="10" fillId="3" borderId="26" xfId="23" applyNumberFormat="1" applyFont="1" applyFill="1" applyBorder="1" applyAlignment="1">
      <alignment horizontal="center" vertical="center"/>
      <protection/>
    </xf>
    <xf numFmtId="3" fontId="14" fillId="0" borderId="23" xfId="23" applyNumberFormat="1" applyFont="1" applyBorder="1" applyAlignment="1">
      <alignment vertical="center"/>
      <protection/>
    </xf>
    <xf numFmtId="0" fontId="10" fillId="0" borderId="11" xfId="23" applyNumberFormat="1" applyFont="1" applyBorder="1" applyAlignment="1">
      <alignment vertical="center"/>
      <protection/>
    </xf>
    <xf numFmtId="0" fontId="14" fillId="0" borderId="11" xfId="23" applyNumberFormat="1" applyFont="1" applyBorder="1" applyAlignment="1">
      <alignment vertical="center"/>
      <protection/>
    </xf>
    <xf numFmtId="1" fontId="14" fillId="0" borderId="19" xfId="23" applyNumberFormat="1" applyFont="1" applyBorder="1" applyAlignment="1">
      <alignment vertical="center"/>
      <protection/>
    </xf>
    <xf numFmtId="3" fontId="14" fillId="0" borderId="19" xfId="23" applyNumberFormat="1" applyFont="1" applyBorder="1" applyAlignment="1">
      <alignment horizontal="center" vertical="center"/>
      <protection/>
    </xf>
    <xf numFmtId="3" fontId="10" fillId="0" borderId="23" xfId="23" applyNumberFormat="1" applyFont="1" applyBorder="1" applyAlignment="1">
      <alignment horizontal="center" vertical="center"/>
      <protection/>
    </xf>
    <xf numFmtId="3" fontId="14" fillId="0" borderId="23" xfId="23" applyNumberFormat="1" applyFont="1" applyBorder="1" applyAlignment="1">
      <alignment horizontal="center" vertical="center"/>
      <protection/>
    </xf>
    <xf numFmtId="164" fontId="10" fillId="0" borderId="23" xfId="23" applyNumberFormat="1" applyFont="1" applyBorder="1" applyAlignment="1">
      <alignment horizontal="center" vertical="center"/>
      <protection/>
    </xf>
    <xf numFmtId="164" fontId="10" fillId="0" borderId="40" xfId="23" applyNumberFormat="1" applyFont="1" applyBorder="1" applyAlignment="1">
      <alignment horizontal="center" vertical="center"/>
      <protection/>
    </xf>
    <xf numFmtId="0" fontId="10" fillId="3" borderId="11" xfId="23" applyNumberFormat="1" applyFont="1" applyFill="1" applyBorder="1" applyAlignment="1">
      <alignment vertical="center"/>
      <protection/>
    </xf>
    <xf numFmtId="0" fontId="14" fillId="3" borderId="11" xfId="23" applyNumberFormat="1" applyFont="1" applyFill="1" applyBorder="1" applyAlignment="1">
      <alignment vertical="center"/>
      <protection/>
    </xf>
    <xf numFmtId="1" fontId="14" fillId="3" borderId="19" xfId="23" applyNumberFormat="1" applyFont="1" applyFill="1" applyBorder="1" applyAlignment="1">
      <alignment vertical="center"/>
      <protection/>
    </xf>
    <xf numFmtId="3" fontId="14" fillId="3" borderId="19" xfId="23" applyNumberFormat="1" applyFont="1" applyFill="1" applyBorder="1" applyAlignment="1">
      <alignment horizontal="center" vertical="center"/>
      <protection/>
    </xf>
    <xf numFmtId="3" fontId="10" fillId="3" borderId="23" xfId="23" applyNumberFormat="1" applyFont="1" applyFill="1" applyBorder="1" applyAlignment="1">
      <alignment horizontal="center" vertical="center"/>
      <protection/>
    </xf>
    <xf numFmtId="3" fontId="14" fillId="3" borderId="23" xfId="23" applyNumberFormat="1" applyFont="1" applyFill="1" applyBorder="1" applyAlignment="1">
      <alignment horizontal="center" vertical="center"/>
      <protection/>
    </xf>
    <xf numFmtId="164" fontId="10" fillId="3" borderId="23" xfId="23" applyNumberFormat="1" applyFont="1" applyFill="1" applyBorder="1" applyAlignment="1">
      <alignment horizontal="center" vertical="center"/>
      <protection/>
    </xf>
    <xf numFmtId="164" fontId="10" fillId="3" borderId="40" xfId="23" applyNumberFormat="1" applyFont="1" applyFill="1" applyBorder="1" applyAlignment="1">
      <alignment horizontal="center" vertical="center"/>
      <protection/>
    </xf>
    <xf numFmtId="0" fontId="10" fillId="0" borderId="41" xfId="23" applyFont="1" applyBorder="1" applyAlignment="1">
      <alignment vertical="center"/>
      <protection/>
    </xf>
    <xf numFmtId="0" fontId="14" fillId="0" borderId="41" xfId="23" applyFont="1" applyBorder="1" applyAlignment="1">
      <alignment vertical="center"/>
      <protection/>
    </xf>
    <xf numFmtId="1" fontId="14" fillId="0" borderId="42" xfId="23" applyNumberFormat="1" applyFont="1" applyBorder="1" applyAlignment="1">
      <alignment vertical="center"/>
      <protection/>
    </xf>
    <xf numFmtId="3" fontId="14" fillId="0" borderId="42" xfId="23" applyNumberFormat="1" applyFont="1" applyBorder="1" applyAlignment="1">
      <alignment horizontal="center" vertical="center"/>
      <protection/>
    </xf>
    <xf numFmtId="3" fontId="10" fillId="0" borderId="43" xfId="23" applyNumberFormat="1" applyFont="1" applyBorder="1" applyAlignment="1">
      <alignment horizontal="center" vertical="center"/>
      <protection/>
    </xf>
    <xf numFmtId="3" fontId="14" fillId="0" borderId="43" xfId="23" applyNumberFormat="1" applyFont="1" applyBorder="1" applyAlignment="1">
      <alignment horizontal="center" vertical="center"/>
      <protection/>
    </xf>
    <xf numFmtId="164" fontId="10" fillId="0" borderId="43" xfId="23" applyNumberFormat="1" applyFont="1" applyBorder="1" applyAlignment="1">
      <alignment horizontal="center" vertical="center"/>
      <protection/>
    </xf>
    <xf numFmtId="164" fontId="10" fillId="0" borderId="44" xfId="23" applyNumberFormat="1" applyFont="1" applyBorder="1" applyAlignment="1">
      <alignment horizontal="center" vertical="center"/>
      <protection/>
    </xf>
    <xf numFmtId="3" fontId="14" fillId="0" borderId="43" xfId="23" applyNumberFormat="1" applyFont="1" applyBorder="1" applyAlignment="1">
      <alignment vertical="center"/>
      <protection/>
    </xf>
    <xf numFmtId="0" fontId="0" fillId="0" borderId="0" xfId="23" applyBorder="1" applyAlignment="1">
      <alignment vertical="center"/>
      <protection/>
    </xf>
    <xf numFmtId="0" fontId="14" fillId="0" borderId="0" xfId="23" applyFont="1" applyAlignment="1">
      <alignment horizontal="right" vertical="center"/>
      <protection/>
    </xf>
    <xf numFmtId="0" fontId="14" fillId="0" borderId="0" xfId="23" applyFont="1">
      <alignment/>
      <protection/>
    </xf>
    <xf numFmtId="0" fontId="0" fillId="0" borderId="0" xfId="23" applyAlignment="1">
      <alignment horizontal="right" vertical="center"/>
      <protection/>
    </xf>
    <xf numFmtId="0" fontId="4" fillId="0" borderId="0" xfId="23" applyAlignment="1">
      <alignment horizontal="right" vertical="center"/>
      <protection/>
    </xf>
    <xf numFmtId="3" fontId="14" fillId="0" borderId="0" xfId="23" applyNumberFormat="1" applyFont="1" applyAlignment="1">
      <alignment horizontal="right" vertical="center"/>
      <protection/>
    </xf>
    <xf numFmtId="0" fontId="12" fillId="0" borderId="0" xfId="23" applyFont="1">
      <alignment/>
      <protection/>
    </xf>
    <xf numFmtId="0" fontId="4" fillId="0" borderId="0" xfId="24">
      <alignment/>
      <protection/>
    </xf>
    <xf numFmtId="0" fontId="5" fillId="0" borderId="0" xfId="24" applyFont="1">
      <alignment/>
      <protection/>
    </xf>
    <xf numFmtId="0" fontId="0" fillId="0" borderId="0" xfId="24">
      <alignment/>
      <protection/>
    </xf>
    <xf numFmtId="3" fontId="4" fillId="0" borderId="0" xfId="24" applyNumberFormat="1">
      <alignment/>
      <protection/>
    </xf>
    <xf numFmtId="0" fontId="6" fillId="0" borderId="0" xfId="24" applyFont="1" applyAlignment="1">
      <alignment horizontal="right"/>
      <protection/>
    </xf>
    <xf numFmtId="0" fontId="14" fillId="0" borderId="0" xfId="24" applyFont="1" applyAlignment="1">
      <alignment horizontal="left" vertical="center"/>
      <protection/>
    </xf>
    <xf numFmtId="0" fontId="7" fillId="2" borderId="1" xfId="24" applyFont="1" applyFill="1" applyBorder="1" applyAlignment="1">
      <alignment vertical="center"/>
      <protection/>
    </xf>
    <xf numFmtId="0" fontId="7" fillId="2" borderId="2" xfId="24" applyFont="1" applyFill="1" applyBorder="1" applyAlignment="1">
      <alignment vertical="center"/>
      <protection/>
    </xf>
    <xf numFmtId="0" fontId="7" fillId="2" borderId="3" xfId="24" applyFont="1" applyFill="1" applyBorder="1" applyAlignment="1">
      <alignment horizontal="centerContinuous" vertical="center"/>
      <protection/>
    </xf>
    <xf numFmtId="3" fontId="7" fillId="2" borderId="3" xfId="24" applyNumberFormat="1" applyFont="1" applyFill="1" applyBorder="1" applyAlignment="1">
      <alignment horizontal="centerContinuous" vertical="center"/>
      <protection/>
    </xf>
    <xf numFmtId="0" fontId="7" fillId="2" borderId="46" xfId="24" applyFont="1" applyFill="1" applyBorder="1" applyAlignment="1">
      <alignment horizontal="centerContinuous" vertical="center"/>
      <protection/>
    </xf>
    <xf numFmtId="0" fontId="8" fillId="0" borderId="6" xfId="24" applyFont="1" applyBorder="1">
      <alignment/>
      <protection/>
    </xf>
    <xf numFmtId="0" fontId="9" fillId="0" borderId="7" xfId="24" applyFont="1" applyBorder="1" applyAlignment="1">
      <alignment horizontal="centerContinuous" vertical="center"/>
      <protection/>
    </xf>
    <xf numFmtId="0" fontId="10" fillId="0" borderId="58" xfId="24" applyFont="1" applyBorder="1" applyAlignment="1">
      <alignment horizontal="centerContinuous" vertical="center"/>
      <protection/>
    </xf>
    <xf numFmtId="0" fontId="4" fillId="0" borderId="48" xfId="24" applyBorder="1" applyAlignment="1">
      <alignment horizontal="centerContinuous" vertical="center"/>
      <protection/>
    </xf>
    <xf numFmtId="3" fontId="11" fillId="0" borderId="2" xfId="24" applyNumberFormat="1" applyFont="1" applyBorder="1" applyAlignment="1">
      <alignment horizontal="centerContinuous" vertical="center"/>
      <protection/>
    </xf>
    <xf numFmtId="0" fontId="11" fillId="0" borderId="2" xfId="24" applyFont="1" applyBorder="1" applyAlignment="1">
      <alignment horizontal="centerContinuous" vertical="center"/>
      <protection/>
    </xf>
    <xf numFmtId="0" fontId="10" fillId="0" borderId="8" xfId="24" applyFont="1" applyBorder="1" applyAlignment="1">
      <alignment horizontal="centerContinuous" vertical="center"/>
      <protection/>
    </xf>
    <xf numFmtId="0" fontId="4" fillId="0" borderId="0" xfId="24" applyAlignment="1">
      <alignment horizontal="centerContinuous" vertical="center"/>
      <protection/>
    </xf>
    <xf numFmtId="0" fontId="12" fillId="0" borderId="49" xfId="24" applyFont="1" applyBorder="1" applyAlignment="1">
      <alignment horizontal="centerContinuous"/>
      <protection/>
    </xf>
    <xf numFmtId="0" fontId="12" fillId="0" borderId="50" xfId="24" applyFont="1" applyBorder="1" applyAlignment="1">
      <alignment horizontal="centerContinuous"/>
      <protection/>
    </xf>
    <xf numFmtId="0" fontId="12" fillId="0" borderId="0" xfId="24" applyFont="1" applyAlignment="1">
      <alignment horizontal="centerContinuous"/>
      <protection/>
    </xf>
    <xf numFmtId="0" fontId="12" fillId="0" borderId="51" xfId="24" applyFont="1" applyBorder="1" applyAlignment="1">
      <alignment horizontal="centerContinuous"/>
      <protection/>
    </xf>
    <xf numFmtId="0" fontId="11" fillId="0" borderId="8" xfId="24" applyFont="1" applyBorder="1" applyAlignment="1">
      <alignment horizontal="centerContinuous"/>
      <protection/>
    </xf>
    <xf numFmtId="0" fontId="6" fillId="0" borderId="11" xfId="24" applyFont="1" applyBorder="1">
      <alignment/>
      <protection/>
    </xf>
    <xf numFmtId="0" fontId="9" fillId="0" borderId="12" xfId="24" applyFont="1" applyBorder="1" applyAlignment="1">
      <alignment horizontal="centerContinuous" vertical="center"/>
      <protection/>
    </xf>
    <xf numFmtId="0" fontId="12" fillId="0" borderId="13" xfId="24" applyFont="1" applyBorder="1" applyAlignment="1">
      <alignment horizontal="centerContinuous" vertical="center"/>
      <protection/>
    </xf>
    <xf numFmtId="0" fontId="12" fillId="0" borderId="0" xfId="24" applyFont="1" applyBorder="1" applyAlignment="1">
      <alignment horizontal="centerContinuous" vertical="center"/>
      <protection/>
    </xf>
    <xf numFmtId="3" fontId="12" fillId="0" borderId="15" xfId="24" applyNumberFormat="1" applyFont="1" applyBorder="1" applyAlignment="1">
      <alignment horizontal="centerContinuous" vertical="center"/>
      <protection/>
    </xf>
    <xf numFmtId="0" fontId="12" fillId="0" borderId="14" xfId="24" applyFont="1" applyBorder="1" applyAlignment="1">
      <alignment horizontal="centerContinuous" vertical="center"/>
      <protection/>
    </xf>
    <xf numFmtId="0" fontId="12" fillId="0" borderId="15" xfId="24" applyFont="1" applyBorder="1" applyAlignment="1">
      <alignment horizontal="centerContinuous" vertical="center"/>
      <protection/>
    </xf>
    <xf numFmtId="0" fontId="12" fillId="0" borderId="52" xfId="24" applyFont="1" applyBorder="1" applyAlignment="1">
      <alignment horizontal="centerContinuous" vertical="center"/>
      <protection/>
    </xf>
    <xf numFmtId="0" fontId="12" fillId="0" borderId="53" xfId="24" applyFont="1" applyBorder="1" applyAlignment="1">
      <alignment horizontal="centerContinuous" vertical="center"/>
      <protection/>
    </xf>
    <xf numFmtId="0" fontId="12" fillId="0" borderId="21" xfId="24" applyFont="1" applyBorder="1" applyAlignment="1">
      <alignment horizontal="centerContinuous" vertical="center"/>
      <protection/>
    </xf>
    <xf numFmtId="0" fontId="12" fillId="0" borderId="0" xfId="24" applyFont="1" applyAlignment="1">
      <alignment horizontal="centerContinuous" vertical="center"/>
      <protection/>
    </xf>
    <xf numFmtId="0" fontId="12" fillId="0" borderId="50" xfId="24" applyFont="1" applyBorder="1" applyAlignment="1">
      <alignment horizontal="centerContinuous" vertical="center"/>
      <protection/>
    </xf>
    <xf numFmtId="0" fontId="12" fillId="0" borderId="49" xfId="24" applyFont="1" applyBorder="1" applyAlignment="1">
      <alignment horizontal="centerContinuous" vertical="center"/>
      <protection/>
    </xf>
    <xf numFmtId="0" fontId="12" fillId="0" borderId="54" xfId="24" applyFont="1" applyBorder="1" applyAlignment="1">
      <alignment horizontal="centerContinuous" vertical="center"/>
      <protection/>
    </xf>
    <xf numFmtId="0" fontId="12" fillId="0" borderId="16" xfId="24" applyFont="1" applyBorder="1" applyAlignment="1">
      <alignment horizontal="centerContinuous" vertical="center"/>
      <protection/>
    </xf>
    <xf numFmtId="0" fontId="0" fillId="0" borderId="12" xfId="24" applyBorder="1" applyAlignment="1">
      <alignment horizontal="centerContinuous" vertical="center"/>
      <protection/>
    </xf>
    <xf numFmtId="0" fontId="4" fillId="0" borderId="12" xfId="24" applyBorder="1" applyAlignment="1">
      <alignment horizontal="centerContinuous" vertical="center"/>
      <protection/>
    </xf>
    <xf numFmtId="0" fontId="12" fillId="0" borderId="12" xfId="24" applyFont="1" applyBorder="1" applyAlignment="1">
      <alignment horizontal="centerContinuous" vertical="center"/>
      <protection/>
    </xf>
    <xf numFmtId="0" fontId="12" fillId="0" borderId="23" xfId="24" applyFont="1" applyBorder="1" applyAlignment="1">
      <alignment horizontal="centerContinuous" vertical="center"/>
      <protection/>
    </xf>
    <xf numFmtId="0" fontId="12" fillId="0" borderId="54" xfId="24" applyFont="1" applyBorder="1" applyAlignment="1">
      <alignment horizontal="centerContinuous"/>
      <protection/>
    </xf>
    <xf numFmtId="0" fontId="6" fillId="0" borderId="11" xfId="24" applyFont="1" applyBorder="1" applyAlignment="1">
      <alignment horizontal="center" vertical="center"/>
      <protection/>
    </xf>
    <xf numFmtId="3" fontId="12" fillId="0" borderId="49" xfId="24" applyNumberFormat="1" applyFont="1" applyBorder="1" applyAlignment="1">
      <alignment horizontal="centerContinuous" vertical="center"/>
      <protection/>
    </xf>
    <xf numFmtId="3" fontId="12" fillId="0" borderId="0" xfId="24" applyNumberFormat="1" applyFont="1" applyBorder="1" applyAlignment="1">
      <alignment horizontal="centerContinuous" vertical="center"/>
      <protection/>
    </xf>
    <xf numFmtId="0" fontId="12" fillId="0" borderId="55" xfId="24" applyFont="1" applyBorder="1" applyAlignment="1">
      <alignment horizontal="centerContinuous" vertical="center"/>
      <protection/>
    </xf>
    <xf numFmtId="0" fontId="12" fillId="0" borderId="22" xfId="24" applyFont="1" applyBorder="1" applyAlignment="1">
      <alignment horizontal="centerContinuous" vertical="center"/>
      <protection/>
    </xf>
    <xf numFmtId="0" fontId="12" fillId="0" borderId="21" xfId="24" applyFont="1" applyBorder="1" applyAlignment="1">
      <alignment horizontal="centerContinuous"/>
      <protection/>
    </xf>
    <xf numFmtId="0" fontId="12" fillId="0" borderId="56" xfId="24" applyFont="1" applyBorder="1" applyAlignment="1">
      <alignment horizontal="centerContinuous"/>
      <protection/>
    </xf>
    <xf numFmtId="0" fontId="13" fillId="0" borderId="27" xfId="24" applyFont="1" applyBorder="1" applyAlignment="1">
      <alignment horizontal="center" vertical="center"/>
      <protection/>
    </xf>
    <xf numFmtId="0" fontId="12" fillId="0" borderId="28" xfId="24" applyFont="1" applyBorder="1" applyAlignment="1">
      <alignment horizontal="center" vertical="center"/>
      <protection/>
    </xf>
    <xf numFmtId="0" fontId="12" fillId="0" borderId="29" xfId="24" applyFont="1" applyBorder="1" applyAlignment="1">
      <alignment horizontal="center" vertical="center"/>
      <protection/>
    </xf>
    <xf numFmtId="0" fontId="12" fillId="0" borderId="32" xfId="24" applyFont="1" applyBorder="1" applyAlignment="1">
      <alignment horizontal="center" vertical="center"/>
      <protection/>
    </xf>
    <xf numFmtId="3" fontId="12" fillId="0" borderId="32" xfId="24" applyNumberFormat="1" applyFont="1" applyBorder="1" applyAlignment="1">
      <alignment horizontal="center" vertical="center"/>
      <protection/>
    </xf>
    <xf numFmtId="0" fontId="12" fillId="0" borderId="57" xfId="24" applyFont="1" applyBorder="1" applyAlignment="1">
      <alignment horizontal="center" vertical="center"/>
      <protection/>
    </xf>
    <xf numFmtId="0" fontId="12" fillId="0" borderId="33" xfId="24" applyFont="1" applyBorder="1" applyAlignment="1">
      <alignment horizontal="center" vertical="center"/>
      <protection/>
    </xf>
    <xf numFmtId="0" fontId="13" fillId="0" borderId="31" xfId="24" applyFont="1" applyBorder="1" applyAlignment="1">
      <alignment horizontal="center" vertical="center"/>
      <protection/>
    </xf>
    <xf numFmtId="0" fontId="0" fillId="0" borderId="34" xfId="24" applyBorder="1">
      <alignment/>
      <protection/>
    </xf>
    <xf numFmtId="0" fontId="0" fillId="0" borderId="35" xfId="24" applyBorder="1">
      <alignment/>
      <protection/>
    </xf>
    <xf numFmtId="0" fontId="0" fillId="0" borderId="21" xfId="24" applyBorder="1">
      <alignment/>
      <protection/>
    </xf>
    <xf numFmtId="3" fontId="4" fillId="0" borderId="21" xfId="24" applyNumberFormat="1" applyBorder="1">
      <alignment/>
      <protection/>
    </xf>
    <xf numFmtId="0" fontId="4" fillId="0" borderId="21" xfId="24" applyBorder="1">
      <alignment/>
      <protection/>
    </xf>
    <xf numFmtId="0" fontId="4" fillId="0" borderId="36" xfId="24" applyBorder="1">
      <alignment/>
      <protection/>
    </xf>
    <xf numFmtId="0" fontId="0" fillId="0" borderId="0" xfId="24" applyBorder="1">
      <alignment/>
      <protection/>
    </xf>
    <xf numFmtId="0" fontId="4" fillId="0" borderId="0" xfId="24" applyNumberFormat="1" applyFont="1" applyBorder="1" applyAlignment="1">
      <alignment/>
      <protection/>
    </xf>
    <xf numFmtId="0" fontId="10" fillId="3" borderId="27" xfId="24" applyNumberFormat="1" applyFont="1" applyFill="1" applyBorder="1" applyAlignment="1">
      <alignment vertical="center"/>
      <protection/>
    </xf>
    <xf numFmtId="0" fontId="14" fillId="0" borderId="11" xfId="24" applyNumberFormat="1" applyFont="1" applyBorder="1" applyAlignment="1">
      <alignment vertical="center"/>
      <protection/>
    </xf>
    <xf numFmtId="1" fontId="14" fillId="0" borderId="19" xfId="24" applyNumberFormat="1" applyFont="1" applyBorder="1" applyAlignment="1">
      <alignment vertical="center"/>
      <protection/>
    </xf>
    <xf numFmtId="3" fontId="14" fillId="3" borderId="38" xfId="24" applyNumberFormat="1" applyFont="1" applyFill="1" applyBorder="1" applyAlignment="1">
      <alignment horizontal="center" vertical="center"/>
      <protection/>
    </xf>
    <xf numFmtId="3" fontId="10" fillId="3" borderId="39" xfId="24" applyNumberFormat="1" applyFont="1" applyFill="1" applyBorder="1" applyAlignment="1">
      <alignment horizontal="center" vertical="center"/>
      <protection/>
    </xf>
    <xf numFmtId="3" fontId="14" fillId="3" borderId="39" xfId="24" applyNumberFormat="1" applyFont="1" applyFill="1" applyBorder="1" applyAlignment="1">
      <alignment horizontal="center" vertical="center"/>
      <protection/>
    </xf>
    <xf numFmtId="164" fontId="10" fillId="3" borderId="39" xfId="24" applyNumberFormat="1" applyFont="1" applyFill="1" applyBorder="1" applyAlignment="1">
      <alignment horizontal="center" vertical="center"/>
      <protection/>
    </xf>
    <xf numFmtId="164" fontId="10" fillId="3" borderId="26" xfId="24" applyNumberFormat="1" applyFont="1" applyFill="1" applyBorder="1" applyAlignment="1">
      <alignment horizontal="center" vertical="center"/>
      <protection/>
    </xf>
    <xf numFmtId="3" fontId="14" fillId="0" borderId="23" xfId="24" applyNumberFormat="1" applyFont="1" applyBorder="1" applyAlignment="1">
      <alignment vertical="center"/>
      <protection/>
    </xf>
    <xf numFmtId="0" fontId="10" fillId="0" borderId="11" xfId="24" applyNumberFormat="1" applyFont="1" applyBorder="1" applyAlignment="1">
      <alignment vertical="center"/>
      <protection/>
    </xf>
    <xf numFmtId="3" fontId="14" fillId="0" borderId="19" xfId="24" applyNumberFormat="1" applyFont="1" applyBorder="1" applyAlignment="1">
      <alignment horizontal="center" vertical="center"/>
      <protection/>
    </xf>
    <xf numFmtId="3" fontId="10" fillId="0" borderId="23" xfId="24" applyNumberFormat="1" applyFont="1" applyBorder="1" applyAlignment="1">
      <alignment horizontal="center" vertical="center"/>
      <protection/>
    </xf>
    <xf numFmtId="3" fontId="14" fillId="0" borderId="23" xfId="24" applyNumberFormat="1" applyFont="1" applyBorder="1" applyAlignment="1">
      <alignment horizontal="center" vertical="center"/>
      <protection/>
    </xf>
    <xf numFmtId="164" fontId="10" fillId="0" borderId="23" xfId="24" applyNumberFormat="1" applyFont="1" applyBorder="1" applyAlignment="1">
      <alignment horizontal="center" vertical="center"/>
      <protection/>
    </xf>
    <xf numFmtId="164" fontId="10" fillId="0" borderId="40" xfId="24" applyNumberFormat="1" applyFont="1" applyBorder="1" applyAlignment="1">
      <alignment horizontal="center" vertical="center"/>
      <protection/>
    </xf>
    <xf numFmtId="0" fontId="10" fillId="3" borderId="11" xfId="24" applyNumberFormat="1" applyFont="1" applyFill="1" applyBorder="1" applyAlignment="1">
      <alignment vertical="center"/>
      <protection/>
    </xf>
    <xf numFmtId="3" fontId="14" fillId="3" borderId="19" xfId="24" applyNumberFormat="1" applyFont="1" applyFill="1" applyBorder="1" applyAlignment="1">
      <alignment horizontal="center" vertical="center"/>
      <protection/>
    </xf>
    <xf numFmtId="3" fontId="10" fillId="3" borderId="23" xfId="24" applyNumberFormat="1" applyFont="1" applyFill="1" applyBorder="1" applyAlignment="1">
      <alignment horizontal="center" vertical="center"/>
      <protection/>
    </xf>
    <xf numFmtId="3" fontId="14" fillId="3" borderId="23" xfId="24" applyNumberFormat="1" applyFont="1" applyFill="1" applyBorder="1" applyAlignment="1">
      <alignment horizontal="center" vertical="center"/>
      <protection/>
    </xf>
    <xf numFmtId="164" fontId="10" fillId="3" borderId="23" xfId="24" applyNumberFormat="1" applyFont="1" applyFill="1" applyBorder="1" applyAlignment="1">
      <alignment horizontal="center" vertical="center"/>
      <protection/>
    </xf>
    <xf numFmtId="164" fontId="10" fillId="3" borderId="40" xfId="24" applyNumberFormat="1" applyFont="1" applyFill="1" applyBorder="1" applyAlignment="1">
      <alignment horizontal="center" vertical="center"/>
      <protection/>
    </xf>
    <xf numFmtId="3" fontId="14" fillId="0" borderId="19" xfId="24" applyNumberFormat="1" applyFont="1" applyFill="1" applyBorder="1" applyAlignment="1">
      <alignment horizontal="center" vertical="center"/>
      <protection/>
    </xf>
    <xf numFmtId="3" fontId="10" fillId="0" borderId="23" xfId="24" applyNumberFormat="1" applyFont="1" applyFill="1" applyBorder="1" applyAlignment="1">
      <alignment horizontal="center" vertical="center"/>
      <protection/>
    </xf>
    <xf numFmtId="3" fontId="14" fillId="0" borderId="23" xfId="24" applyNumberFormat="1" applyFont="1" applyFill="1" applyBorder="1" applyAlignment="1">
      <alignment horizontal="center" vertical="center"/>
      <protection/>
    </xf>
    <xf numFmtId="164" fontId="10" fillId="0" borderId="23" xfId="24" applyNumberFormat="1" applyFont="1" applyFill="1" applyBorder="1" applyAlignment="1">
      <alignment horizontal="center" vertical="center"/>
      <protection/>
    </xf>
    <xf numFmtId="164" fontId="10" fillId="0" borderId="40" xfId="24" applyNumberFormat="1" applyFont="1" applyFill="1" applyBorder="1" applyAlignment="1">
      <alignment horizontal="center" vertical="center"/>
      <protection/>
    </xf>
    <xf numFmtId="0" fontId="10" fillId="3" borderId="41" xfId="24" applyFont="1" applyFill="1" applyBorder="1" applyAlignment="1">
      <alignment vertical="center"/>
      <protection/>
    </xf>
    <xf numFmtId="0" fontId="14" fillId="0" borderId="41" xfId="24" applyFont="1" applyBorder="1" applyAlignment="1">
      <alignment vertical="center"/>
      <protection/>
    </xf>
    <xf numFmtId="1" fontId="14" fillId="0" borderId="42" xfId="24" applyNumberFormat="1" applyFont="1" applyBorder="1" applyAlignment="1">
      <alignment vertical="center"/>
      <protection/>
    </xf>
    <xf numFmtId="3" fontId="14" fillId="3" borderId="42" xfId="24" applyNumberFormat="1" applyFont="1" applyFill="1" applyBorder="1" applyAlignment="1">
      <alignment horizontal="center" vertical="center"/>
      <protection/>
    </xf>
    <xf numFmtId="3" fontId="10" fillId="3" borderId="43" xfId="24" applyNumberFormat="1" applyFont="1" applyFill="1" applyBorder="1" applyAlignment="1">
      <alignment horizontal="center" vertical="center"/>
      <protection/>
    </xf>
    <xf numFmtId="3" fontId="14" fillId="3" borderId="43" xfId="24" applyNumberFormat="1" applyFont="1" applyFill="1" applyBorder="1" applyAlignment="1">
      <alignment horizontal="center" vertical="center"/>
      <protection/>
    </xf>
    <xf numFmtId="164" fontId="10" fillId="3" borderId="43" xfId="24" applyNumberFormat="1" applyFont="1" applyFill="1" applyBorder="1" applyAlignment="1">
      <alignment horizontal="center" vertical="center"/>
      <protection/>
    </xf>
    <xf numFmtId="164" fontId="10" fillId="3" borderId="44" xfId="24" applyNumberFormat="1" applyFont="1" applyFill="1" applyBorder="1" applyAlignment="1">
      <alignment horizontal="center" vertical="center"/>
      <protection/>
    </xf>
    <xf numFmtId="3" fontId="14" fillId="0" borderId="43" xfId="24" applyNumberFormat="1" applyFont="1" applyBorder="1" applyAlignment="1">
      <alignment vertical="center"/>
      <protection/>
    </xf>
    <xf numFmtId="0" fontId="0" fillId="0" borderId="0" xfId="24" applyBorder="1" applyAlignment="1">
      <alignment vertical="center"/>
      <protection/>
    </xf>
    <xf numFmtId="0" fontId="14" fillId="0" borderId="0" xfId="24" applyFont="1" applyAlignment="1">
      <alignment horizontal="right" vertical="center"/>
      <protection/>
    </xf>
    <xf numFmtId="0" fontId="14" fillId="0" borderId="0" xfId="24" applyFont="1">
      <alignment/>
      <protection/>
    </xf>
    <xf numFmtId="0" fontId="0" fillId="0" borderId="0" xfId="24" applyAlignment="1">
      <alignment horizontal="right" vertical="center"/>
      <protection/>
    </xf>
    <xf numFmtId="0" fontId="4" fillId="0" borderId="0" xfId="24" applyAlignment="1">
      <alignment horizontal="right" vertical="center"/>
      <protection/>
    </xf>
    <xf numFmtId="3" fontId="14" fillId="0" borderId="0" xfId="24" applyNumberFormat="1" applyFont="1" applyAlignment="1">
      <alignment horizontal="right" vertical="center"/>
      <protection/>
    </xf>
    <xf numFmtId="0" fontId="12" fillId="0" borderId="0" xfId="24" applyFont="1">
      <alignment/>
      <protection/>
    </xf>
    <xf numFmtId="0" fontId="4" fillId="0" borderId="0" xfId="25">
      <alignment/>
      <protection/>
    </xf>
    <xf numFmtId="0" fontId="5" fillId="0" borderId="0" xfId="25" applyFont="1">
      <alignment/>
      <protection/>
    </xf>
    <xf numFmtId="0" fontId="0" fillId="0" borderId="0" xfId="25">
      <alignment/>
      <protection/>
    </xf>
    <xf numFmtId="3" fontId="4" fillId="0" borderId="0" xfId="25" applyNumberFormat="1">
      <alignment/>
      <protection/>
    </xf>
    <xf numFmtId="0" fontId="6" fillId="0" borderId="0" xfId="25" applyFont="1" applyAlignment="1">
      <alignment horizontal="right"/>
      <protection/>
    </xf>
    <xf numFmtId="0" fontId="14" fillId="0" borderId="0" xfId="25" applyFont="1" applyAlignment="1">
      <alignment horizontal="left" vertical="center"/>
      <protection/>
    </xf>
    <xf numFmtId="0" fontId="7" fillId="2" borderId="1" xfId="25" applyFont="1" applyFill="1" applyBorder="1" applyAlignment="1">
      <alignment vertical="center"/>
      <protection/>
    </xf>
    <xf numFmtId="0" fontId="7" fillId="2" borderId="2" xfId="25" applyFont="1" applyFill="1" applyBorder="1" applyAlignment="1">
      <alignment vertical="center"/>
      <protection/>
    </xf>
    <xf numFmtId="0" fontId="7" fillId="2" borderId="3" xfId="25" applyFont="1" applyFill="1" applyBorder="1" applyAlignment="1">
      <alignment horizontal="centerContinuous" vertical="center"/>
      <protection/>
    </xf>
    <xf numFmtId="3" fontId="7" fillId="2" borderId="3" xfId="25" applyNumberFormat="1" applyFont="1" applyFill="1" applyBorder="1" applyAlignment="1">
      <alignment horizontal="centerContinuous" vertical="center"/>
      <protection/>
    </xf>
    <xf numFmtId="0" fontId="7" fillId="2" borderId="46" xfId="25" applyFont="1" applyFill="1" applyBorder="1" applyAlignment="1">
      <alignment horizontal="centerContinuous" vertical="center"/>
      <protection/>
    </xf>
    <xf numFmtId="0" fontId="0" fillId="0" borderId="7" xfId="25" applyBorder="1" applyAlignment="1">
      <alignment horizontal="center" vertical="center"/>
      <protection/>
    </xf>
    <xf numFmtId="0" fontId="8" fillId="0" borderId="6" xfId="25" applyFont="1" applyBorder="1">
      <alignment/>
      <protection/>
    </xf>
    <xf numFmtId="0" fontId="9" fillId="0" borderId="7" xfId="25" applyFont="1" applyBorder="1" applyAlignment="1">
      <alignment horizontal="centerContinuous" vertical="center"/>
      <protection/>
    </xf>
    <xf numFmtId="0" fontId="10" fillId="0" borderId="58" xfId="25" applyFont="1" applyBorder="1" applyAlignment="1">
      <alignment horizontal="centerContinuous" vertical="center"/>
      <protection/>
    </xf>
    <xf numFmtId="0" fontId="4" fillId="0" borderId="48" xfId="25" applyBorder="1" applyAlignment="1">
      <alignment horizontal="centerContinuous" vertical="center"/>
      <protection/>
    </xf>
    <xf numFmtId="3" fontId="11" fillId="0" borderId="2" xfId="25" applyNumberFormat="1" applyFont="1" applyBorder="1" applyAlignment="1">
      <alignment horizontal="centerContinuous" vertical="center"/>
      <protection/>
    </xf>
    <xf numFmtId="0" fontId="11" fillId="0" borderId="2" xfId="25" applyFont="1" applyBorder="1" applyAlignment="1">
      <alignment horizontal="centerContinuous" vertical="center"/>
      <protection/>
    </xf>
    <xf numFmtId="0" fontId="10" fillId="0" borderId="8" xfId="25" applyFont="1" applyBorder="1" applyAlignment="1">
      <alignment horizontal="centerContinuous" vertical="center"/>
      <protection/>
    </xf>
    <xf numFmtId="0" fontId="4" fillId="0" borderId="0" xfId="25" applyAlignment="1">
      <alignment horizontal="centerContinuous" vertical="center"/>
      <protection/>
    </xf>
    <xf numFmtId="0" fontId="12" fillId="0" borderId="49" xfId="25" applyFont="1" applyBorder="1" applyAlignment="1">
      <alignment horizontal="centerContinuous"/>
      <protection/>
    </xf>
    <xf numFmtId="0" fontId="12" fillId="0" borderId="50" xfId="25" applyFont="1" applyBorder="1" applyAlignment="1">
      <alignment horizontal="centerContinuous"/>
      <protection/>
    </xf>
    <xf numFmtId="0" fontId="12" fillId="0" borderId="0" xfId="25" applyFont="1" applyAlignment="1">
      <alignment horizontal="centerContinuous"/>
      <protection/>
    </xf>
    <xf numFmtId="0" fontId="12" fillId="0" borderId="51" xfId="25" applyFont="1" applyBorder="1" applyAlignment="1">
      <alignment horizontal="centerContinuous"/>
      <protection/>
    </xf>
    <xf numFmtId="0" fontId="11" fillId="0" borderId="8" xfId="25" applyFont="1" applyBorder="1" applyAlignment="1">
      <alignment horizontal="centerContinuous"/>
      <protection/>
    </xf>
    <xf numFmtId="0" fontId="0" fillId="0" borderId="12" xfId="25" applyBorder="1" applyAlignment="1">
      <alignment horizontal="center" vertical="center"/>
      <protection/>
    </xf>
    <xf numFmtId="0" fontId="6" fillId="0" borderId="11" xfId="25" applyFont="1" applyBorder="1">
      <alignment/>
      <protection/>
    </xf>
    <xf numFmtId="0" fontId="9" fillId="0" borderId="12" xfId="25" applyFont="1" applyBorder="1" applyAlignment="1">
      <alignment horizontal="centerContinuous" vertical="center"/>
      <protection/>
    </xf>
    <xf numFmtId="0" fontId="12" fillId="0" borderId="13" xfId="25" applyFont="1" applyBorder="1" applyAlignment="1">
      <alignment horizontal="centerContinuous" vertical="center"/>
      <protection/>
    </xf>
    <xf numFmtId="0" fontId="12" fillId="0" borderId="0" xfId="25" applyFont="1" applyBorder="1" applyAlignment="1">
      <alignment horizontal="centerContinuous" vertical="center"/>
      <protection/>
    </xf>
    <xf numFmtId="3" fontId="12" fillId="0" borderId="15" xfId="25" applyNumberFormat="1" applyFont="1" applyBorder="1" applyAlignment="1">
      <alignment horizontal="centerContinuous" vertical="center"/>
      <protection/>
    </xf>
    <xf numFmtId="0" fontId="12" fillId="0" borderId="14" xfId="25" applyFont="1" applyBorder="1" applyAlignment="1">
      <alignment horizontal="centerContinuous" vertical="center"/>
      <protection/>
    </xf>
    <xf numFmtId="0" fontId="12" fillId="0" borderId="15" xfId="25" applyFont="1" applyBorder="1" applyAlignment="1">
      <alignment horizontal="centerContinuous" vertical="center"/>
      <protection/>
    </xf>
    <xf numFmtId="0" fontId="12" fillId="0" borderId="52" xfId="25" applyFont="1" applyBorder="1" applyAlignment="1">
      <alignment horizontal="centerContinuous" vertical="center"/>
      <protection/>
    </xf>
    <xf numFmtId="0" fontId="12" fillId="0" borderId="53" xfId="25" applyFont="1" applyBorder="1" applyAlignment="1">
      <alignment horizontal="centerContinuous" vertical="center"/>
      <protection/>
    </xf>
    <xf numFmtId="0" fontId="12" fillId="0" borderId="21" xfId="25" applyFont="1" applyBorder="1" applyAlignment="1">
      <alignment horizontal="centerContinuous" vertical="center"/>
      <protection/>
    </xf>
    <xf numFmtId="0" fontId="12" fillId="0" borderId="0" xfId="25" applyFont="1" applyAlignment="1">
      <alignment horizontal="centerContinuous" vertical="center"/>
      <protection/>
    </xf>
    <xf numFmtId="0" fontId="12" fillId="0" borderId="50" xfId="25" applyFont="1" applyBorder="1" applyAlignment="1">
      <alignment horizontal="centerContinuous" vertical="center"/>
      <protection/>
    </xf>
    <xf numFmtId="0" fontId="12" fillId="0" borderId="49" xfId="25" applyFont="1" applyBorder="1" applyAlignment="1">
      <alignment horizontal="centerContinuous" vertical="center"/>
      <protection/>
    </xf>
    <xf numFmtId="0" fontId="12" fillId="0" borderId="54" xfId="25" applyFont="1" applyBorder="1" applyAlignment="1">
      <alignment horizontal="centerContinuous" vertical="center"/>
      <protection/>
    </xf>
    <xf numFmtId="0" fontId="12" fillId="0" borderId="16" xfId="25" applyFont="1" applyBorder="1" applyAlignment="1">
      <alignment horizontal="centerContinuous" vertical="center"/>
      <protection/>
    </xf>
    <xf numFmtId="0" fontId="4" fillId="0" borderId="12" xfId="25" applyBorder="1" applyAlignment="1">
      <alignment horizontal="centerContinuous" vertical="center"/>
      <protection/>
    </xf>
    <xf numFmtId="0" fontId="12" fillId="0" borderId="12" xfId="25" applyFont="1" applyBorder="1" applyAlignment="1">
      <alignment horizontal="centerContinuous" vertical="center"/>
      <protection/>
    </xf>
    <xf numFmtId="0" fontId="12" fillId="0" borderId="23" xfId="25" applyFont="1" applyBorder="1" applyAlignment="1">
      <alignment horizontal="centerContinuous" vertical="center"/>
      <protection/>
    </xf>
    <xf numFmtId="0" fontId="12" fillId="0" borderId="54" xfId="25" applyFont="1" applyBorder="1" applyAlignment="1">
      <alignment horizontal="centerContinuous"/>
      <protection/>
    </xf>
    <xf numFmtId="0" fontId="6" fillId="0" borderId="11" xfId="25" applyFont="1" applyBorder="1" applyAlignment="1">
      <alignment horizontal="center" vertical="center"/>
      <protection/>
    </xf>
    <xf numFmtId="3" fontId="12" fillId="0" borderId="49" xfId="25" applyNumberFormat="1" applyFont="1" applyBorder="1" applyAlignment="1">
      <alignment horizontal="centerContinuous" vertical="center"/>
      <protection/>
    </xf>
    <xf numFmtId="3" fontId="12" fillId="0" borderId="0" xfId="25" applyNumberFormat="1" applyFont="1" applyBorder="1" applyAlignment="1">
      <alignment horizontal="centerContinuous" vertical="center"/>
      <protection/>
    </xf>
    <xf numFmtId="0" fontId="12" fillId="0" borderId="55" xfId="25" applyFont="1" applyBorder="1" applyAlignment="1">
      <alignment horizontal="centerContinuous" vertical="center"/>
      <protection/>
    </xf>
    <xf numFmtId="0" fontId="12" fillId="0" borderId="22" xfId="25" applyFont="1" applyBorder="1" applyAlignment="1">
      <alignment horizontal="centerContinuous" vertical="center"/>
      <protection/>
    </xf>
    <xf numFmtId="0" fontId="12" fillId="0" borderId="21" xfId="25" applyFont="1" applyBorder="1" applyAlignment="1">
      <alignment horizontal="centerContinuous"/>
      <protection/>
    </xf>
    <xf numFmtId="0" fontId="12" fillId="0" borderId="56" xfId="25" applyFont="1" applyBorder="1" applyAlignment="1">
      <alignment horizontal="centerContinuous"/>
      <protection/>
    </xf>
    <xf numFmtId="0" fontId="0" fillId="0" borderId="59" xfId="25" applyBorder="1" applyAlignment="1">
      <alignment horizontal="center" vertical="center"/>
      <protection/>
    </xf>
    <xf numFmtId="0" fontId="13" fillId="0" borderId="27" xfId="25" applyFont="1" applyBorder="1" applyAlignment="1">
      <alignment horizontal="center" vertical="center"/>
      <protection/>
    </xf>
    <xf numFmtId="0" fontId="12" fillId="0" borderId="28" xfId="25" applyFont="1" applyBorder="1" applyAlignment="1">
      <alignment horizontal="center" vertical="center"/>
      <protection/>
    </xf>
    <xf numFmtId="0" fontId="12" fillId="0" borderId="29" xfId="25" applyFont="1" applyBorder="1" applyAlignment="1">
      <alignment horizontal="center" vertical="center"/>
      <protection/>
    </xf>
    <xf numFmtId="0" fontId="12" fillId="0" borderId="32" xfId="25" applyFont="1" applyBorder="1" applyAlignment="1">
      <alignment horizontal="center" vertical="center"/>
      <protection/>
    </xf>
    <xf numFmtId="3" fontId="12" fillId="0" borderId="32" xfId="25" applyNumberFormat="1" applyFont="1" applyBorder="1" applyAlignment="1">
      <alignment horizontal="center" vertical="center"/>
      <protection/>
    </xf>
    <xf numFmtId="0" fontId="12" fillId="0" borderId="57" xfId="25" applyFont="1" applyBorder="1" applyAlignment="1">
      <alignment horizontal="center" vertical="center"/>
      <protection/>
    </xf>
    <xf numFmtId="0" fontId="12" fillId="0" borderId="33" xfId="25" applyFont="1" applyBorder="1" applyAlignment="1">
      <alignment horizontal="center" vertical="center"/>
      <protection/>
    </xf>
    <xf numFmtId="0" fontId="13" fillId="0" borderId="31" xfId="25" applyFont="1" applyBorder="1" applyAlignment="1">
      <alignment horizontal="center" vertical="center"/>
      <protection/>
    </xf>
    <xf numFmtId="0" fontId="0" fillId="0" borderId="34" xfId="25" applyBorder="1">
      <alignment/>
      <protection/>
    </xf>
    <xf numFmtId="0" fontId="0" fillId="0" borderId="35" xfId="25" applyBorder="1">
      <alignment/>
      <protection/>
    </xf>
    <xf numFmtId="0" fontId="0" fillId="0" borderId="21" xfId="25" applyBorder="1">
      <alignment/>
      <protection/>
    </xf>
    <xf numFmtId="3" fontId="4" fillId="0" borderId="21" xfId="25" applyNumberFormat="1" applyBorder="1">
      <alignment/>
      <protection/>
    </xf>
    <xf numFmtId="0" fontId="4" fillId="0" borderId="21" xfId="25" applyBorder="1">
      <alignment/>
      <protection/>
    </xf>
    <xf numFmtId="0" fontId="4" fillId="0" borderId="36" xfId="25" applyBorder="1">
      <alignment/>
      <protection/>
    </xf>
    <xf numFmtId="0" fontId="0" fillId="0" borderId="0" xfId="25" applyBorder="1">
      <alignment/>
      <protection/>
    </xf>
    <xf numFmtId="0" fontId="4" fillId="0" borderId="0" xfId="25" applyNumberFormat="1" applyFont="1" applyBorder="1" applyAlignment="1">
      <alignment/>
      <protection/>
    </xf>
    <xf numFmtId="0" fontId="10" fillId="3" borderId="27" xfId="25" applyNumberFormat="1" applyFont="1" applyFill="1" applyBorder="1" applyAlignment="1">
      <alignment vertical="center"/>
      <protection/>
    </xf>
    <xf numFmtId="0" fontId="14" fillId="0" borderId="11" xfId="25" applyNumberFormat="1" applyFont="1" applyBorder="1" applyAlignment="1">
      <alignment vertical="center"/>
      <protection/>
    </xf>
    <xf numFmtId="1" fontId="14" fillId="0" borderId="19" xfId="25" applyNumberFormat="1" applyFont="1" applyBorder="1" applyAlignment="1">
      <alignment vertical="center"/>
      <protection/>
    </xf>
    <xf numFmtId="3" fontId="14" fillId="3" borderId="38" xfId="25" applyNumberFormat="1" applyFont="1" applyFill="1" applyBorder="1" applyAlignment="1">
      <alignment horizontal="center" vertical="center"/>
      <protection/>
    </xf>
    <xf numFmtId="3" fontId="10" fillId="3" borderId="39" xfId="25" applyNumberFormat="1" applyFont="1" applyFill="1" applyBorder="1" applyAlignment="1">
      <alignment horizontal="center" vertical="center"/>
      <protection/>
    </xf>
    <xf numFmtId="3" fontId="14" fillId="3" borderId="39" xfId="25" applyNumberFormat="1" applyFont="1" applyFill="1" applyBorder="1" applyAlignment="1">
      <alignment horizontal="center" vertical="center"/>
      <protection/>
    </xf>
    <xf numFmtId="164" fontId="10" fillId="3" borderId="39" xfId="25" applyNumberFormat="1" applyFont="1" applyFill="1" applyBorder="1" applyAlignment="1">
      <alignment horizontal="center" vertical="center"/>
      <protection/>
    </xf>
    <xf numFmtId="164" fontId="10" fillId="3" borderId="26" xfId="25" applyNumberFormat="1" applyFont="1" applyFill="1" applyBorder="1" applyAlignment="1">
      <alignment horizontal="center" vertical="center"/>
      <protection/>
    </xf>
    <xf numFmtId="3" fontId="14" fillId="0" borderId="23" xfId="25" applyNumberFormat="1" applyFont="1" applyBorder="1" applyAlignment="1">
      <alignment vertical="center"/>
      <protection/>
    </xf>
    <xf numFmtId="0" fontId="10" fillId="0" borderId="11" xfId="25" applyNumberFormat="1" applyFont="1" applyBorder="1" applyAlignment="1">
      <alignment vertical="center"/>
      <protection/>
    </xf>
    <xf numFmtId="3" fontId="14" fillId="0" borderId="19" xfId="25" applyNumberFormat="1" applyFont="1" applyBorder="1" applyAlignment="1">
      <alignment horizontal="center" vertical="center"/>
      <protection/>
    </xf>
    <xf numFmtId="3" fontId="10" fillId="0" borderId="23" xfId="25" applyNumberFormat="1" applyFont="1" applyBorder="1" applyAlignment="1">
      <alignment horizontal="center" vertical="center"/>
      <protection/>
    </xf>
    <xf numFmtId="3" fontId="14" fillId="0" borderId="23" xfId="25" applyNumberFormat="1" applyFont="1" applyBorder="1" applyAlignment="1">
      <alignment horizontal="center" vertical="center"/>
      <protection/>
    </xf>
    <xf numFmtId="164" fontId="10" fillId="0" borderId="23" xfId="25" applyNumberFormat="1" applyFont="1" applyBorder="1" applyAlignment="1">
      <alignment horizontal="center" vertical="center"/>
      <protection/>
    </xf>
    <xf numFmtId="164" fontId="10" fillId="0" borderId="40" xfId="25" applyNumberFormat="1" applyFont="1" applyBorder="1" applyAlignment="1">
      <alignment horizontal="center" vertical="center"/>
      <protection/>
    </xf>
    <xf numFmtId="0" fontId="10" fillId="3" borderId="11" xfId="25" applyNumberFormat="1" applyFont="1" applyFill="1" applyBorder="1" applyAlignment="1">
      <alignment vertical="center"/>
      <protection/>
    </xf>
    <xf numFmtId="3" fontId="14" fillId="3" borderId="19" xfId="25" applyNumberFormat="1" applyFont="1" applyFill="1" applyBorder="1" applyAlignment="1">
      <alignment horizontal="center" vertical="center"/>
      <protection/>
    </xf>
    <xf numFmtId="3" fontId="10" fillId="3" borderId="23" xfId="25" applyNumberFormat="1" applyFont="1" applyFill="1" applyBorder="1" applyAlignment="1">
      <alignment horizontal="center" vertical="center"/>
      <protection/>
    </xf>
    <xf numFmtId="3" fontId="14" fillId="3" borderId="23" xfId="25" applyNumberFormat="1" applyFont="1" applyFill="1" applyBorder="1" applyAlignment="1">
      <alignment horizontal="center" vertical="center"/>
      <protection/>
    </xf>
    <xf numFmtId="164" fontId="10" fillId="3" borderId="23" xfId="25" applyNumberFormat="1" applyFont="1" applyFill="1" applyBorder="1" applyAlignment="1">
      <alignment horizontal="center" vertical="center"/>
      <protection/>
    </xf>
    <xf numFmtId="164" fontId="10" fillId="3" borderId="40" xfId="25" applyNumberFormat="1" applyFont="1" applyFill="1" applyBorder="1" applyAlignment="1">
      <alignment horizontal="center" vertical="center"/>
      <protection/>
    </xf>
    <xf numFmtId="0" fontId="10" fillId="0" borderId="11" xfId="25" applyNumberFormat="1" applyFont="1" applyFill="1" applyBorder="1" applyAlignment="1">
      <alignment vertical="center"/>
      <protection/>
    </xf>
    <xf numFmtId="0" fontId="10" fillId="0" borderId="41" xfId="25" applyFont="1" applyBorder="1" applyAlignment="1">
      <alignment vertical="center"/>
      <protection/>
    </xf>
    <xf numFmtId="0" fontId="14" fillId="0" borderId="41" xfId="25" applyFont="1" applyBorder="1" applyAlignment="1">
      <alignment vertical="center"/>
      <protection/>
    </xf>
    <xf numFmtId="1" fontId="14" fillId="0" borderId="42" xfId="25" applyNumberFormat="1" applyFont="1" applyBorder="1" applyAlignment="1">
      <alignment vertical="center"/>
      <protection/>
    </xf>
    <xf numFmtId="3" fontId="14" fillId="0" borderId="42" xfId="25" applyNumberFormat="1" applyFont="1" applyBorder="1" applyAlignment="1">
      <alignment horizontal="center" vertical="center"/>
      <protection/>
    </xf>
    <xf numFmtId="3" fontId="10" fillId="0" borderId="43" xfId="25" applyNumberFormat="1" applyFont="1" applyBorder="1" applyAlignment="1">
      <alignment horizontal="center" vertical="center"/>
      <protection/>
    </xf>
    <xf numFmtId="3" fontId="14" fillId="0" borderId="43" xfId="25" applyNumberFormat="1" applyFont="1" applyBorder="1" applyAlignment="1">
      <alignment horizontal="center" vertical="center"/>
      <protection/>
    </xf>
    <xf numFmtId="164" fontId="10" fillId="0" borderId="43" xfId="25" applyNumberFormat="1" applyFont="1" applyBorder="1" applyAlignment="1">
      <alignment horizontal="center" vertical="center"/>
      <protection/>
    </xf>
    <xf numFmtId="164" fontId="10" fillId="0" borderId="44" xfId="25" applyNumberFormat="1" applyFont="1" applyBorder="1" applyAlignment="1">
      <alignment horizontal="center" vertical="center"/>
      <protection/>
    </xf>
    <xf numFmtId="3" fontId="14" fillId="0" borderId="43" xfId="25" applyNumberFormat="1" applyFont="1" applyBorder="1" applyAlignment="1">
      <alignment vertical="center"/>
      <protection/>
    </xf>
    <xf numFmtId="0" fontId="0" fillId="0" borderId="0" xfId="25" applyBorder="1" applyAlignment="1">
      <alignment vertical="center"/>
      <protection/>
    </xf>
    <xf numFmtId="0" fontId="14" fillId="0" borderId="0" xfId="25" applyFont="1" applyAlignment="1">
      <alignment horizontal="right" vertical="center"/>
      <protection/>
    </xf>
    <xf numFmtId="0" fontId="14" fillId="0" borderId="0" xfId="25" applyFont="1">
      <alignment/>
      <protection/>
    </xf>
    <xf numFmtId="0" fontId="0" fillId="0" borderId="0" xfId="25" applyAlignment="1">
      <alignment horizontal="right" vertical="center"/>
      <protection/>
    </xf>
    <xf numFmtId="0" fontId="4" fillId="0" borderId="0" xfId="25" applyAlignment="1">
      <alignment horizontal="right" vertical="center"/>
      <protection/>
    </xf>
    <xf numFmtId="3" fontId="14" fillId="0" borderId="0" xfId="25" applyNumberFormat="1" applyFont="1" applyAlignment="1">
      <alignment horizontal="right" vertical="center"/>
      <protection/>
    </xf>
    <xf numFmtId="0" fontId="12" fillId="0" borderId="0" xfId="25" applyFont="1">
      <alignment/>
      <protection/>
    </xf>
    <xf numFmtId="0" fontId="4" fillId="0" borderId="0" xfId="26">
      <alignment/>
      <protection/>
    </xf>
    <xf numFmtId="0" fontId="17" fillId="0" borderId="0" xfId="26" applyFont="1">
      <alignment/>
      <protection/>
    </xf>
    <xf numFmtId="0" fontId="0" fillId="0" borderId="0" xfId="26">
      <alignment/>
      <protection/>
    </xf>
    <xf numFmtId="0" fontId="6" fillId="0" borderId="0" xfId="26" applyFont="1" applyAlignment="1">
      <alignment horizontal="right"/>
      <protection/>
    </xf>
    <xf numFmtId="0" fontId="5" fillId="0" borderId="0" xfId="26" applyFont="1">
      <alignment/>
      <protection/>
    </xf>
    <xf numFmtId="0" fontId="7" fillId="2" borderId="1" xfId="26" applyFont="1" applyFill="1" applyBorder="1" applyAlignment="1">
      <alignment vertical="center"/>
      <protection/>
    </xf>
    <xf numFmtId="0" fontId="7" fillId="2" borderId="2" xfId="26" applyFont="1" applyFill="1" applyBorder="1" applyAlignment="1">
      <alignment vertical="center"/>
      <protection/>
    </xf>
    <xf numFmtId="0" fontId="7" fillId="2" borderId="3" xfId="26" applyFont="1" applyFill="1" applyBorder="1" applyAlignment="1">
      <alignment horizontal="centerContinuous" vertical="center"/>
      <protection/>
    </xf>
    <xf numFmtId="0" fontId="7" fillId="2" borderId="46" xfId="26" applyFont="1" applyFill="1" applyBorder="1" applyAlignment="1">
      <alignment horizontal="centerContinuous" vertical="center"/>
      <protection/>
    </xf>
    <xf numFmtId="0" fontId="6" fillId="0" borderId="5" xfId="26" applyFont="1" applyBorder="1" applyAlignment="1">
      <alignment horizontal="center" vertical="center"/>
      <protection/>
    </xf>
    <xf numFmtId="0" fontId="8" fillId="0" borderId="6" xfId="26" applyFont="1" applyBorder="1">
      <alignment/>
      <protection/>
    </xf>
    <xf numFmtId="0" fontId="9" fillId="0" borderId="7" xfId="26" applyFont="1" applyBorder="1" applyAlignment="1">
      <alignment horizontal="centerContinuous" vertical="center"/>
      <protection/>
    </xf>
    <xf numFmtId="0" fontId="10" fillId="0" borderId="7" xfId="26" applyFont="1" applyBorder="1" applyAlignment="1">
      <alignment horizontal="centerContinuous" vertical="center"/>
      <protection/>
    </xf>
    <xf numFmtId="0" fontId="10" fillId="0" borderId="2" xfId="26" applyFont="1" applyBorder="1" applyAlignment="1">
      <alignment horizontal="centerContinuous"/>
      <protection/>
    </xf>
    <xf numFmtId="0" fontId="10" fillId="0" borderId="8" xfId="26" applyFont="1" applyBorder="1" applyAlignment="1">
      <alignment horizontal="centerContinuous"/>
      <protection/>
    </xf>
    <xf numFmtId="0" fontId="10" fillId="0" borderId="51" xfId="26" applyFont="1" applyBorder="1" applyAlignment="1">
      <alignment horizontal="centerContinuous"/>
      <protection/>
    </xf>
    <xf numFmtId="0" fontId="6" fillId="0" borderId="11" xfId="26" applyFont="1" applyBorder="1" applyAlignment="1">
      <alignment horizontal="center" vertical="center"/>
      <protection/>
    </xf>
    <xf numFmtId="0" fontId="6" fillId="0" borderId="11" xfId="26" applyFont="1" applyBorder="1">
      <alignment/>
      <protection/>
    </xf>
    <xf numFmtId="0" fontId="9" fillId="0" borderId="12" xfId="26" applyFont="1" applyBorder="1" applyAlignment="1">
      <alignment horizontal="centerContinuous" vertical="center"/>
      <protection/>
    </xf>
    <xf numFmtId="0" fontId="12" fillId="0" borderId="13" xfId="26" applyFont="1" applyBorder="1" applyAlignment="1">
      <alignment horizontal="centerContinuous" vertical="center"/>
      <protection/>
    </xf>
    <xf numFmtId="0" fontId="12" fillId="0" borderId="14" xfId="26" applyFont="1" applyBorder="1" applyAlignment="1">
      <alignment horizontal="centerContinuous" vertical="center"/>
      <protection/>
    </xf>
    <xf numFmtId="0" fontId="12" fillId="0" borderId="16" xfId="26" applyFont="1" applyBorder="1" applyAlignment="1">
      <alignment horizontal="centerContinuous" vertical="center"/>
      <protection/>
    </xf>
    <xf numFmtId="0" fontId="12" fillId="0" borderId="17" xfId="26" applyFont="1" applyBorder="1" applyAlignment="1">
      <alignment horizontal="centerContinuous" vertical="center"/>
      <protection/>
    </xf>
    <xf numFmtId="0" fontId="12" fillId="0" borderId="60" xfId="26" applyFont="1" applyBorder="1" applyAlignment="1">
      <alignment horizontal="centerContinuous" vertical="center"/>
      <protection/>
    </xf>
    <xf numFmtId="0" fontId="6" fillId="0" borderId="11" xfId="26" applyFont="1" applyBorder="1" applyAlignment="1">
      <alignment horizontal="center" vertical="center"/>
      <protection/>
    </xf>
    <xf numFmtId="0" fontId="9" fillId="0" borderId="61" xfId="26" applyFont="1" applyBorder="1" applyAlignment="1">
      <alignment horizontal="centerContinuous" vertical="center"/>
      <protection/>
    </xf>
    <xf numFmtId="0" fontId="18" fillId="0" borderId="62" xfId="26" applyFont="1" applyBorder="1" applyAlignment="1">
      <alignment horizontal="centerContinuous" vertical="center"/>
      <protection/>
    </xf>
    <xf numFmtId="0" fontId="18" fillId="0" borderId="22" xfId="26" applyFont="1" applyBorder="1" applyAlignment="1">
      <alignment horizontal="centerContinuous" vertical="center"/>
      <protection/>
    </xf>
    <xf numFmtId="0" fontId="18" fillId="0" borderId="63" xfId="26" applyFont="1" applyBorder="1" applyAlignment="1">
      <alignment horizontal="centerContinuous" vertical="center"/>
      <protection/>
    </xf>
    <xf numFmtId="0" fontId="12" fillId="0" borderId="23" xfId="26" applyFont="1" applyBorder="1" applyAlignment="1">
      <alignment horizontal="centerContinuous" vertical="center"/>
      <protection/>
    </xf>
    <xf numFmtId="0" fontId="12" fillId="0" borderId="0" xfId="26" applyFont="1" applyAlignment="1">
      <alignment horizontal="centerContinuous" vertical="center"/>
      <protection/>
    </xf>
    <xf numFmtId="0" fontId="12" fillId="0" borderId="55" xfId="26" applyFont="1" applyBorder="1" applyAlignment="1">
      <alignment horizontal="centerContinuous" vertical="center"/>
      <protection/>
    </xf>
    <xf numFmtId="0" fontId="12" fillId="0" borderId="56" xfId="26" applyFont="1" applyBorder="1" applyAlignment="1">
      <alignment horizontal="centerContinuous" vertical="center"/>
      <protection/>
    </xf>
    <xf numFmtId="0" fontId="6" fillId="0" borderId="27" xfId="26" applyFont="1" applyBorder="1" applyAlignment="1">
      <alignment horizontal="center" vertical="center"/>
      <protection/>
    </xf>
    <xf numFmtId="0" fontId="13" fillId="0" borderId="27" xfId="26" applyFont="1" applyBorder="1" applyAlignment="1">
      <alignment horizontal="center" vertical="center"/>
      <protection/>
    </xf>
    <xf numFmtId="0" fontId="12" fillId="0" borderId="28" xfId="26" applyFont="1" applyBorder="1" applyAlignment="1">
      <alignment horizontal="center" vertical="center"/>
      <protection/>
    </xf>
    <xf numFmtId="0" fontId="13" fillId="0" borderId="64" xfId="26" applyFont="1" applyBorder="1" applyAlignment="1">
      <alignment horizontal="center" vertical="center"/>
      <protection/>
    </xf>
    <xf numFmtId="0" fontId="13" fillId="0" borderId="32" xfId="26" applyFont="1" applyBorder="1" applyAlignment="1">
      <alignment horizontal="center" vertical="center"/>
      <protection/>
    </xf>
    <xf numFmtId="0" fontId="12" fillId="0" borderId="31" xfId="26" applyFont="1" applyBorder="1" applyAlignment="1">
      <alignment horizontal="center" vertical="center"/>
      <protection/>
    </xf>
    <xf numFmtId="0" fontId="12" fillId="0" borderId="32" xfId="26" applyFont="1" applyBorder="1" applyAlignment="1">
      <alignment horizontal="center" vertical="center"/>
      <protection/>
    </xf>
    <xf numFmtId="0" fontId="12" fillId="0" borderId="65" xfId="26" applyFont="1" applyBorder="1" applyAlignment="1">
      <alignment horizontal="center" vertical="center"/>
      <protection/>
    </xf>
    <xf numFmtId="0" fontId="12" fillId="0" borderId="33" xfId="26" applyFont="1" applyBorder="1" applyAlignment="1">
      <alignment horizontal="center" vertical="center"/>
      <protection/>
    </xf>
    <xf numFmtId="0" fontId="0" fillId="0" borderId="34" xfId="26" applyBorder="1">
      <alignment/>
      <protection/>
    </xf>
    <xf numFmtId="0" fontId="9" fillId="0" borderId="35" xfId="26" applyFont="1" applyBorder="1">
      <alignment/>
      <protection/>
    </xf>
    <xf numFmtId="0" fontId="0" fillId="0" borderId="35" xfId="26" applyBorder="1">
      <alignment/>
      <protection/>
    </xf>
    <xf numFmtId="0" fontId="4" fillId="0" borderId="21" xfId="26" applyBorder="1">
      <alignment/>
      <protection/>
    </xf>
    <xf numFmtId="0" fontId="0" fillId="0" borderId="21" xfId="26" applyBorder="1">
      <alignment/>
      <protection/>
    </xf>
    <xf numFmtId="0" fontId="4" fillId="0" borderId="36" xfId="26" applyBorder="1">
      <alignment/>
      <protection/>
    </xf>
    <xf numFmtId="0" fontId="0" fillId="0" borderId="0" xfId="26" applyBorder="1">
      <alignment/>
      <protection/>
    </xf>
    <xf numFmtId="0" fontId="4" fillId="0" borderId="0" xfId="26" applyNumberFormat="1" applyFont="1" applyBorder="1" applyAlignment="1">
      <alignment/>
      <protection/>
    </xf>
    <xf numFmtId="0" fontId="10" fillId="3" borderId="37" xfId="26" applyNumberFormat="1" applyFont="1" applyFill="1" applyBorder="1" applyAlignment="1">
      <alignment vertical="center"/>
      <protection/>
    </xf>
    <xf numFmtId="0" fontId="14" fillId="3" borderId="37" xfId="26" applyNumberFormat="1" applyFont="1" applyFill="1" applyBorder="1" applyAlignment="1">
      <alignment vertical="center"/>
      <protection/>
    </xf>
    <xf numFmtId="1" fontId="9" fillId="3" borderId="38" xfId="26" applyNumberFormat="1" applyFont="1" applyFill="1" applyBorder="1" applyAlignment="1">
      <alignment vertical="center"/>
      <protection/>
    </xf>
    <xf numFmtId="1" fontId="14" fillId="3" borderId="38" xfId="26" applyNumberFormat="1" applyFont="1" applyFill="1" applyBorder="1" applyAlignment="1">
      <alignment horizontal="center" vertical="center"/>
      <protection/>
    </xf>
    <xf numFmtId="164" fontId="10" fillId="3" borderId="39" xfId="26" applyNumberFormat="1" applyFont="1" applyFill="1" applyBorder="1" applyAlignment="1">
      <alignment horizontal="center" vertical="center"/>
      <protection/>
    </xf>
    <xf numFmtId="1" fontId="14" fillId="3" borderId="39" xfId="26" applyNumberFormat="1" applyFont="1" applyFill="1" applyBorder="1" applyAlignment="1">
      <alignment horizontal="center" vertical="center"/>
      <protection/>
    </xf>
    <xf numFmtId="3" fontId="10" fillId="3" borderId="39" xfId="26" applyNumberFormat="1" applyFont="1" applyFill="1" applyBorder="1" applyAlignment="1">
      <alignment horizontal="center" vertical="center"/>
      <protection/>
    </xf>
    <xf numFmtId="3" fontId="10" fillId="3" borderId="26" xfId="26" applyNumberFormat="1" applyFont="1" applyFill="1" applyBorder="1" applyAlignment="1">
      <alignment horizontal="center" vertical="center"/>
      <protection/>
    </xf>
    <xf numFmtId="0" fontId="15" fillId="0" borderId="0" xfId="26" applyNumberFormat="1" applyFont="1" applyBorder="1" applyAlignment="1">
      <alignment vertical="center"/>
      <protection/>
    </xf>
    <xf numFmtId="0" fontId="15" fillId="0" borderId="0" xfId="26" applyNumberFormat="1" applyFont="1" applyBorder="1" applyAlignment="1">
      <alignment/>
      <protection/>
    </xf>
    <xf numFmtId="0" fontId="10" fillId="0" borderId="11" xfId="26" applyNumberFormat="1" applyFont="1" applyBorder="1" applyAlignment="1">
      <alignment vertical="center"/>
      <protection/>
    </xf>
    <xf numFmtId="0" fontId="14" fillId="0" borderId="11" xfId="26" applyNumberFormat="1" applyFont="1" applyBorder="1" applyAlignment="1">
      <alignment vertical="center"/>
      <protection/>
    </xf>
    <xf numFmtId="1" fontId="9" fillId="0" borderId="19" xfId="26" applyNumberFormat="1" applyFont="1" applyBorder="1" applyAlignment="1">
      <alignment vertical="center"/>
      <protection/>
    </xf>
    <xf numFmtId="1" fontId="14" fillId="0" borderId="19" xfId="26" applyNumberFormat="1" applyFont="1" applyBorder="1" applyAlignment="1">
      <alignment horizontal="center" vertical="center"/>
      <protection/>
    </xf>
    <xf numFmtId="164" fontId="10" fillId="0" borderId="23" xfId="26" applyNumberFormat="1" applyFont="1" applyBorder="1" applyAlignment="1">
      <alignment horizontal="center" vertical="center"/>
      <protection/>
    </xf>
    <xf numFmtId="1" fontId="14" fillId="0" borderId="23" xfId="26" applyNumberFormat="1" applyFont="1" applyBorder="1" applyAlignment="1">
      <alignment horizontal="center" vertical="center"/>
      <protection/>
    </xf>
    <xf numFmtId="3" fontId="10" fillId="0" borderId="23" xfId="26" applyNumberFormat="1" applyFont="1" applyBorder="1" applyAlignment="1">
      <alignment horizontal="center" vertical="center"/>
      <protection/>
    </xf>
    <xf numFmtId="3" fontId="10" fillId="0" borderId="40" xfId="26" applyNumberFormat="1" applyFont="1" applyBorder="1" applyAlignment="1">
      <alignment horizontal="center" vertical="center"/>
      <protection/>
    </xf>
    <xf numFmtId="0" fontId="10" fillId="3" borderId="11" xfId="26" applyNumberFormat="1" applyFont="1" applyFill="1" applyBorder="1" applyAlignment="1">
      <alignment vertical="center"/>
      <protection/>
    </xf>
    <xf numFmtId="0" fontId="14" fillId="3" borderId="11" xfId="26" applyNumberFormat="1" applyFont="1" applyFill="1" applyBorder="1" applyAlignment="1">
      <alignment vertical="center"/>
      <protection/>
    </xf>
    <xf numFmtId="1" fontId="9" fillId="3" borderId="19" xfId="26" applyNumberFormat="1" applyFont="1" applyFill="1" applyBorder="1" applyAlignment="1">
      <alignment vertical="center"/>
      <protection/>
    </xf>
    <xf numFmtId="1" fontId="14" fillId="3" borderId="19" xfId="26" applyNumberFormat="1" applyFont="1" applyFill="1" applyBorder="1" applyAlignment="1">
      <alignment horizontal="center" vertical="center"/>
      <protection/>
    </xf>
    <xf numFmtId="164" fontId="10" fillId="3" borderId="23" xfId="26" applyNumberFormat="1" applyFont="1" applyFill="1" applyBorder="1" applyAlignment="1">
      <alignment horizontal="center" vertical="center"/>
      <protection/>
    </xf>
    <xf numFmtId="1" fontId="14" fillId="3" borderId="23" xfId="26" applyNumberFormat="1" applyFont="1" applyFill="1" applyBorder="1" applyAlignment="1">
      <alignment horizontal="center" vertical="center"/>
      <protection/>
    </xf>
    <xf numFmtId="3" fontId="10" fillId="3" borderId="23" xfId="26" applyNumberFormat="1" applyFont="1" applyFill="1" applyBorder="1" applyAlignment="1">
      <alignment horizontal="center" vertical="center"/>
      <protection/>
    </xf>
    <xf numFmtId="3" fontId="10" fillId="3" borderId="40" xfId="26" applyNumberFormat="1" applyFont="1" applyFill="1" applyBorder="1" applyAlignment="1">
      <alignment horizontal="center" vertical="center"/>
      <protection/>
    </xf>
    <xf numFmtId="0" fontId="10" fillId="0" borderId="41" xfId="26" applyFont="1" applyBorder="1" applyAlignment="1">
      <alignment vertical="center"/>
      <protection/>
    </xf>
    <xf numFmtId="0" fontId="14" fillId="0" borderId="41" xfId="26" applyFont="1" applyBorder="1" applyAlignment="1">
      <alignment vertical="center"/>
      <protection/>
    </xf>
    <xf numFmtId="1" fontId="9" fillId="0" borderId="42" xfId="26" applyNumberFormat="1" applyFont="1" applyBorder="1" applyAlignment="1">
      <alignment vertical="center"/>
      <protection/>
    </xf>
    <xf numFmtId="1" fontId="14" fillId="0" borderId="42" xfId="26" applyNumberFormat="1" applyFont="1" applyBorder="1" applyAlignment="1">
      <alignment horizontal="center" vertical="center"/>
      <protection/>
    </xf>
    <xf numFmtId="164" fontId="10" fillId="0" borderId="43" xfId="26" applyNumberFormat="1" applyFont="1" applyBorder="1" applyAlignment="1">
      <alignment horizontal="center" vertical="center"/>
      <protection/>
    </xf>
    <xf numFmtId="1" fontId="14" fillId="0" borderId="43" xfId="26" applyNumberFormat="1" applyFont="1" applyBorder="1" applyAlignment="1">
      <alignment horizontal="center" vertical="center"/>
      <protection/>
    </xf>
    <xf numFmtId="3" fontId="10" fillId="0" borderId="43" xfId="26" applyNumberFormat="1" applyFont="1" applyBorder="1" applyAlignment="1">
      <alignment horizontal="center" vertical="center"/>
      <protection/>
    </xf>
    <xf numFmtId="3" fontId="10" fillId="0" borderId="44" xfId="26" applyNumberFormat="1" applyFont="1" applyBorder="1" applyAlignment="1">
      <alignment horizontal="center" vertical="center"/>
      <protection/>
    </xf>
    <xf numFmtId="0" fontId="0" fillId="0" borderId="0" xfId="26" applyBorder="1" applyAlignment="1">
      <alignment vertical="center"/>
      <protection/>
    </xf>
    <xf numFmtId="1" fontId="0" fillId="0" borderId="0" xfId="26" applyNumberFormat="1">
      <alignment/>
      <protection/>
    </xf>
    <xf numFmtId="0" fontId="14" fillId="0" borderId="0" xfId="26" applyFont="1" applyAlignment="1">
      <alignment horizontal="right"/>
      <protection/>
    </xf>
    <xf numFmtId="0" fontId="14" fillId="0" borderId="0" xfId="26" applyFont="1">
      <alignment/>
      <protection/>
    </xf>
    <xf numFmtId="0" fontId="10" fillId="0" borderId="0" xfId="26" applyFont="1">
      <alignment/>
      <protection/>
    </xf>
    <xf numFmtId="0" fontId="4" fillId="0" borderId="0" xfId="27">
      <alignment/>
      <protection/>
    </xf>
    <xf numFmtId="0" fontId="5" fillId="0" borderId="0" xfId="27" applyFont="1">
      <alignment/>
      <protection/>
    </xf>
    <xf numFmtId="0" fontId="0" fillId="0" borderId="0" xfId="27">
      <alignment/>
      <protection/>
    </xf>
    <xf numFmtId="0" fontId="6" fillId="0" borderId="0" xfId="27" applyFont="1" applyAlignment="1">
      <alignment horizontal="right"/>
      <protection/>
    </xf>
    <xf numFmtId="0" fontId="7" fillId="2" borderId="1" xfId="27" applyFont="1" applyFill="1" applyBorder="1" applyAlignment="1">
      <alignment vertical="center"/>
      <protection/>
    </xf>
    <xf numFmtId="0" fontId="7" fillId="2" borderId="2" xfId="27" applyFont="1" applyFill="1" applyBorder="1" applyAlignment="1">
      <alignment vertical="center"/>
      <protection/>
    </xf>
    <xf numFmtId="0" fontId="7" fillId="2" borderId="3" xfId="27" applyFont="1" applyFill="1" applyBorder="1" applyAlignment="1">
      <alignment horizontal="centerContinuous" vertical="center"/>
      <protection/>
    </xf>
    <xf numFmtId="0" fontId="7" fillId="2" borderId="46" xfId="27" applyFont="1" applyFill="1" applyBorder="1" applyAlignment="1">
      <alignment horizontal="centerContinuous" vertical="center"/>
      <protection/>
    </xf>
    <xf numFmtId="0" fontId="6" fillId="0" borderId="5" xfId="27" applyFont="1" applyBorder="1" applyAlignment="1">
      <alignment horizontal="center" vertical="center"/>
      <protection/>
    </xf>
    <xf numFmtId="0" fontId="8" fillId="0" borderId="6" xfId="27" applyFont="1" applyBorder="1">
      <alignment/>
      <protection/>
    </xf>
    <xf numFmtId="0" fontId="9" fillId="0" borderId="7" xfId="27" applyFont="1" applyBorder="1" applyAlignment="1">
      <alignment horizontal="centerContinuous" vertical="center"/>
      <protection/>
    </xf>
    <xf numFmtId="0" fontId="10" fillId="0" borderId="7" xfId="27" applyFont="1" applyBorder="1" applyAlignment="1">
      <alignment horizontal="centerContinuous" vertical="center"/>
      <protection/>
    </xf>
    <xf numFmtId="0" fontId="10" fillId="0" borderId="2" xfId="27" applyFont="1" applyBorder="1" applyAlignment="1">
      <alignment horizontal="centerContinuous"/>
      <protection/>
    </xf>
    <xf numFmtId="0" fontId="10" fillId="0" borderId="8" xfId="27" applyFont="1" applyBorder="1" applyAlignment="1">
      <alignment horizontal="centerContinuous"/>
      <protection/>
    </xf>
    <xf numFmtId="0" fontId="10" fillId="0" borderId="51" xfId="27" applyFont="1" applyBorder="1" applyAlignment="1">
      <alignment horizontal="centerContinuous"/>
      <protection/>
    </xf>
    <xf numFmtId="0" fontId="6" fillId="0" borderId="11" xfId="27" applyFont="1" applyBorder="1" applyAlignment="1">
      <alignment horizontal="center" vertical="center"/>
      <protection/>
    </xf>
    <xf numFmtId="0" fontId="6" fillId="0" borderId="11" xfId="27" applyFont="1" applyBorder="1">
      <alignment/>
      <protection/>
    </xf>
    <xf numFmtId="0" fontId="9" fillId="0" borderId="12" xfId="27" applyFont="1" applyBorder="1" applyAlignment="1">
      <alignment horizontal="centerContinuous" vertical="center"/>
      <protection/>
    </xf>
    <xf numFmtId="0" fontId="12" fillId="0" borderId="13" xfId="27" applyFont="1" applyBorder="1" applyAlignment="1">
      <alignment horizontal="centerContinuous" vertical="center"/>
      <protection/>
    </xf>
    <xf numFmtId="0" fontId="12" fillId="0" borderId="14" xfId="27" applyFont="1" applyBorder="1" applyAlignment="1">
      <alignment horizontal="centerContinuous" vertical="center"/>
      <protection/>
    </xf>
    <xf numFmtId="0" fontId="12" fillId="0" borderId="16" xfId="27" applyFont="1" applyBorder="1" applyAlignment="1">
      <alignment horizontal="centerContinuous" vertical="center"/>
      <protection/>
    </xf>
    <xf numFmtId="0" fontId="12" fillId="0" borderId="17" xfId="27" applyFont="1" applyBorder="1" applyAlignment="1">
      <alignment horizontal="centerContinuous" vertical="center"/>
      <protection/>
    </xf>
    <xf numFmtId="0" fontId="12" fillId="0" borderId="60" xfId="27" applyFont="1" applyBorder="1" applyAlignment="1">
      <alignment horizontal="centerContinuous" vertical="center"/>
      <protection/>
    </xf>
    <xf numFmtId="0" fontId="6" fillId="0" borderId="11" xfId="27" applyFont="1" applyBorder="1" applyAlignment="1">
      <alignment horizontal="center" vertical="center"/>
      <protection/>
    </xf>
    <xf numFmtId="0" fontId="9" fillId="0" borderId="61" xfId="27" applyFont="1" applyBorder="1" applyAlignment="1">
      <alignment horizontal="centerContinuous" vertical="center"/>
      <protection/>
    </xf>
    <xf numFmtId="0" fontId="18" fillId="0" borderId="62" xfId="27" applyFont="1" applyBorder="1" applyAlignment="1">
      <alignment horizontal="centerContinuous" vertical="center"/>
      <protection/>
    </xf>
    <xf numFmtId="0" fontId="18" fillId="0" borderId="22" xfId="27" applyFont="1" applyBorder="1" applyAlignment="1">
      <alignment horizontal="centerContinuous" vertical="center"/>
      <protection/>
    </xf>
    <xf numFmtId="0" fontId="18" fillId="0" borderId="63" xfId="27" applyFont="1" applyBorder="1" applyAlignment="1">
      <alignment horizontal="centerContinuous" vertical="center"/>
      <protection/>
    </xf>
    <xf numFmtId="0" fontId="12" fillId="0" borderId="23" xfId="27" applyFont="1" applyBorder="1" applyAlignment="1">
      <alignment horizontal="centerContinuous" vertical="center"/>
      <protection/>
    </xf>
    <xf numFmtId="0" fontId="12" fillId="0" borderId="0" xfId="27" applyFont="1" applyAlignment="1">
      <alignment horizontal="centerContinuous" vertical="center"/>
      <protection/>
    </xf>
    <xf numFmtId="0" fontId="12" fillId="0" borderId="55" xfId="27" applyFont="1" applyBorder="1" applyAlignment="1">
      <alignment horizontal="centerContinuous" vertical="center"/>
      <protection/>
    </xf>
    <xf numFmtId="0" fontId="12" fillId="0" borderId="56" xfId="27" applyFont="1" applyBorder="1" applyAlignment="1">
      <alignment horizontal="centerContinuous" vertical="center"/>
      <protection/>
    </xf>
    <xf numFmtId="0" fontId="6" fillId="0" borderId="27" xfId="27" applyFont="1" applyBorder="1" applyAlignment="1">
      <alignment horizontal="center" vertical="center"/>
      <protection/>
    </xf>
    <xf numFmtId="0" fontId="13" fillId="0" borderId="27" xfId="27" applyFont="1" applyBorder="1" applyAlignment="1">
      <alignment horizontal="center" vertical="center"/>
      <protection/>
    </xf>
    <xf numFmtId="0" fontId="12" fillId="0" borderId="28" xfId="27" applyFont="1" applyBorder="1" applyAlignment="1">
      <alignment horizontal="center" vertical="center"/>
      <protection/>
    </xf>
    <xf numFmtId="0" fontId="13" fillId="0" borderId="64" xfId="27" applyFont="1" applyBorder="1" applyAlignment="1">
      <alignment horizontal="center" vertical="center"/>
      <protection/>
    </xf>
    <xf numFmtId="0" fontId="13" fillId="0" borderId="32" xfId="27" applyFont="1" applyBorder="1" applyAlignment="1">
      <alignment horizontal="center" vertical="center"/>
      <protection/>
    </xf>
    <xf numFmtId="0" fontId="12" fillId="0" borderId="31" xfId="27" applyFont="1" applyBorder="1" applyAlignment="1">
      <alignment horizontal="center" vertical="center"/>
      <protection/>
    </xf>
    <xf numFmtId="0" fontId="12" fillId="0" borderId="32" xfId="27" applyFont="1" applyBorder="1" applyAlignment="1">
      <alignment horizontal="center" vertical="center"/>
      <protection/>
    </xf>
    <xf numFmtId="0" fontId="12" fillId="0" borderId="65" xfId="27" applyFont="1" applyBorder="1" applyAlignment="1">
      <alignment horizontal="center" vertical="center"/>
      <protection/>
    </xf>
    <xf numFmtId="0" fontId="12" fillId="0" borderId="33" xfId="27" applyFont="1" applyBorder="1" applyAlignment="1">
      <alignment horizontal="center" vertical="center"/>
      <protection/>
    </xf>
    <xf numFmtId="0" fontId="0" fillId="0" borderId="34" xfId="27" applyBorder="1">
      <alignment/>
      <protection/>
    </xf>
    <xf numFmtId="0" fontId="9" fillId="0" borderId="35" xfId="27" applyFont="1" applyBorder="1">
      <alignment/>
      <protection/>
    </xf>
    <xf numFmtId="0" fontId="0" fillId="0" borderId="35" xfId="27" applyBorder="1">
      <alignment/>
      <protection/>
    </xf>
    <xf numFmtId="0" fontId="4" fillId="0" borderId="21" xfId="27" applyBorder="1">
      <alignment/>
      <protection/>
    </xf>
    <xf numFmtId="0" fontId="0" fillId="0" borderId="21" xfId="27" applyBorder="1">
      <alignment/>
      <protection/>
    </xf>
    <xf numFmtId="0" fontId="4" fillId="0" borderId="36" xfId="27" applyBorder="1">
      <alignment/>
      <protection/>
    </xf>
    <xf numFmtId="0" fontId="0" fillId="0" borderId="0" xfId="27" applyBorder="1">
      <alignment/>
      <protection/>
    </xf>
    <xf numFmtId="0" fontId="4" fillId="0" borderId="0" xfId="27" applyNumberFormat="1" applyFont="1" applyBorder="1" applyAlignment="1">
      <alignment/>
      <protection/>
    </xf>
    <xf numFmtId="0" fontId="10" fillId="3" borderId="27" xfId="27" applyNumberFormat="1" applyFont="1" applyFill="1" applyBorder="1" applyAlignment="1">
      <alignment vertical="center"/>
      <protection/>
    </xf>
    <xf numFmtId="0" fontId="14" fillId="0" borderId="11" xfId="27" applyNumberFormat="1" applyFont="1" applyBorder="1" applyAlignment="1">
      <alignment vertical="center"/>
      <protection/>
    </xf>
    <xf numFmtId="1" fontId="9" fillId="0" borderId="19" xfId="27" applyNumberFormat="1" applyFont="1" applyBorder="1" applyAlignment="1">
      <alignment vertical="center"/>
      <protection/>
    </xf>
    <xf numFmtId="1" fontId="14" fillId="3" borderId="38" xfId="27" applyNumberFormat="1" applyFont="1" applyFill="1" applyBorder="1" applyAlignment="1">
      <alignment horizontal="center" vertical="center"/>
      <protection/>
    </xf>
    <xf numFmtId="164" fontId="10" fillId="3" borderId="39" xfId="27" applyNumberFormat="1" applyFont="1" applyFill="1" applyBorder="1" applyAlignment="1">
      <alignment horizontal="center" vertical="center"/>
      <protection/>
    </xf>
    <xf numFmtId="1" fontId="14" fillId="3" borderId="39" xfId="27" applyNumberFormat="1" applyFont="1" applyFill="1" applyBorder="1" applyAlignment="1">
      <alignment horizontal="center" vertical="center"/>
      <protection/>
    </xf>
    <xf numFmtId="3" fontId="10" fillId="3" borderId="39" xfId="27" applyNumberFormat="1" applyFont="1" applyFill="1" applyBorder="1" applyAlignment="1">
      <alignment horizontal="center" vertical="center"/>
      <protection/>
    </xf>
    <xf numFmtId="3" fontId="10" fillId="3" borderId="26" xfId="27" applyNumberFormat="1" applyFont="1" applyFill="1" applyBorder="1" applyAlignment="1">
      <alignment horizontal="center" vertical="center"/>
      <protection/>
    </xf>
    <xf numFmtId="0" fontId="15" fillId="0" borderId="0" xfId="27" applyNumberFormat="1" applyFont="1" applyBorder="1" applyAlignment="1">
      <alignment vertical="center"/>
      <protection/>
    </xf>
    <xf numFmtId="0" fontId="15" fillId="0" borderId="0" xfId="27" applyNumberFormat="1" applyFont="1" applyBorder="1" applyAlignment="1">
      <alignment/>
      <protection/>
    </xf>
    <xf numFmtId="0" fontId="10" fillId="0" borderId="11" xfId="27" applyNumberFormat="1" applyFont="1" applyBorder="1" applyAlignment="1">
      <alignment vertical="center"/>
      <protection/>
    </xf>
    <xf numFmtId="1" fontId="14" fillId="0" borderId="19" xfId="27" applyNumberFormat="1" applyFont="1" applyBorder="1" applyAlignment="1">
      <alignment horizontal="center" vertical="center"/>
      <protection/>
    </xf>
    <xf numFmtId="164" fontId="10" fillId="0" borderId="23" xfId="27" applyNumberFormat="1" applyFont="1" applyBorder="1" applyAlignment="1">
      <alignment horizontal="center" vertical="center"/>
      <protection/>
    </xf>
    <xf numFmtId="1" fontId="14" fillId="0" borderId="23" xfId="27" applyNumberFormat="1" applyFont="1" applyBorder="1" applyAlignment="1">
      <alignment horizontal="center" vertical="center"/>
      <protection/>
    </xf>
    <xf numFmtId="3" fontId="10" fillId="0" borderId="23" xfId="27" applyNumberFormat="1" applyFont="1" applyBorder="1" applyAlignment="1">
      <alignment horizontal="center" vertical="center"/>
      <protection/>
    </xf>
    <xf numFmtId="3" fontId="10" fillId="0" borderId="40" xfId="27" applyNumberFormat="1" applyFont="1" applyBorder="1" applyAlignment="1">
      <alignment horizontal="center" vertical="center"/>
      <protection/>
    </xf>
    <xf numFmtId="0" fontId="10" fillId="3" borderId="11" xfId="27" applyNumberFormat="1" applyFont="1" applyFill="1" applyBorder="1" applyAlignment="1">
      <alignment vertical="center"/>
      <protection/>
    </xf>
    <xf numFmtId="1" fontId="14" fillId="3" borderId="19" xfId="27" applyNumberFormat="1" applyFont="1" applyFill="1" applyBorder="1" applyAlignment="1">
      <alignment horizontal="center" vertical="center"/>
      <protection/>
    </xf>
    <xf numFmtId="164" fontId="10" fillId="3" borderId="23" xfId="27" applyNumberFormat="1" applyFont="1" applyFill="1" applyBorder="1" applyAlignment="1">
      <alignment horizontal="center" vertical="center"/>
      <protection/>
    </xf>
    <xf numFmtId="1" fontId="14" fillId="3" borderId="23" xfId="27" applyNumberFormat="1" applyFont="1" applyFill="1" applyBorder="1" applyAlignment="1">
      <alignment horizontal="center" vertical="center"/>
      <protection/>
    </xf>
    <xf numFmtId="3" fontId="10" fillId="3" borderId="23" xfId="27" applyNumberFormat="1" applyFont="1" applyFill="1" applyBorder="1" applyAlignment="1">
      <alignment horizontal="center" vertical="center"/>
      <protection/>
    </xf>
    <xf numFmtId="3" fontId="10" fillId="3" borderId="40" xfId="27" applyNumberFormat="1" applyFont="1" applyFill="1" applyBorder="1" applyAlignment="1">
      <alignment horizontal="center" vertical="center"/>
      <protection/>
    </xf>
    <xf numFmtId="0" fontId="10" fillId="3" borderId="41" xfId="27" applyFont="1" applyFill="1" applyBorder="1" applyAlignment="1">
      <alignment vertical="center"/>
      <protection/>
    </xf>
    <xf numFmtId="0" fontId="14" fillId="0" borderId="41" xfId="27" applyFont="1" applyBorder="1" applyAlignment="1">
      <alignment vertical="center"/>
      <protection/>
    </xf>
    <xf numFmtId="1" fontId="9" fillId="0" borderId="42" xfId="27" applyNumberFormat="1" applyFont="1" applyBorder="1" applyAlignment="1">
      <alignment vertical="center"/>
      <protection/>
    </xf>
    <xf numFmtId="1" fontId="14" fillId="3" borderId="42" xfId="27" applyNumberFormat="1" applyFont="1" applyFill="1" applyBorder="1" applyAlignment="1">
      <alignment horizontal="center" vertical="center"/>
      <protection/>
    </xf>
    <xf numFmtId="164" fontId="10" fillId="3" borderId="43" xfId="27" applyNumberFormat="1" applyFont="1" applyFill="1" applyBorder="1" applyAlignment="1">
      <alignment horizontal="center" vertical="center"/>
      <protection/>
    </xf>
    <xf numFmtId="1" fontId="14" fillId="3" borderId="43" xfId="27" applyNumberFormat="1" applyFont="1" applyFill="1" applyBorder="1" applyAlignment="1">
      <alignment horizontal="center" vertical="center"/>
      <protection/>
    </xf>
    <xf numFmtId="3" fontId="10" fillId="3" borderId="43" xfId="27" applyNumberFormat="1" applyFont="1" applyFill="1" applyBorder="1" applyAlignment="1">
      <alignment horizontal="center" vertical="center"/>
      <protection/>
    </xf>
    <xf numFmtId="3" fontId="10" fillId="3" borderId="44" xfId="27" applyNumberFormat="1" applyFont="1" applyFill="1" applyBorder="1" applyAlignment="1">
      <alignment horizontal="center" vertical="center"/>
      <protection/>
    </xf>
    <xf numFmtId="0" fontId="0" fillId="0" borderId="0" xfId="27" applyBorder="1" applyAlignment="1">
      <alignment vertical="center"/>
      <protection/>
    </xf>
    <xf numFmtId="0" fontId="14" fillId="0" borderId="0" xfId="27" applyFont="1" applyAlignment="1">
      <alignment horizontal="right"/>
      <protection/>
    </xf>
    <xf numFmtId="0" fontId="14" fillId="0" borderId="0" xfId="27" applyFont="1">
      <alignment/>
      <protection/>
    </xf>
    <xf numFmtId="0" fontId="10" fillId="0" borderId="0" xfId="27" applyFont="1">
      <alignment/>
      <protection/>
    </xf>
    <xf numFmtId="0" fontId="4" fillId="0" borderId="0" xfId="28">
      <alignment/>
      <protection/>
    </xf>
    <xf numFmtId="0" fontId="5" fillId="0" borderId="0" xfId="28" applyFont="1">
      <alignment/>
      <protection/>
    </xf>
    <xf numFmtId="0" fontId="0" fillId="0" borderId="0" xfId="28">
      <alignment/>
      <protection/>
    </xf>
    <xf numFmtId="0" fontId="6" fillId="0" borderId="0" xfId="28" applyFont="1" applyAlignment="1">
      <alignment horizontal="right"/>
      <protection/>
    </xf>
    <xf numFmtId="0" fontId="7" fillId="2" borderId="1" xfId="28" applyFont="1" applyFill="1" applyBorder="1" applyAlignment="1">
      <alignment vertical="center"/>
      <protection/>
    </xf>
    <xf numFmtId="0" fontId="7" fillId="2" borderId="2" xfId="28" applyFont="1" applyFill="1" applyBorder="1" applyAlignment="1">
      <alignment vertical="center"/>
      <protection/>
    </xf>
    <xf numFmtId="0" fontId="7" fillId="2" borderId="3" xfId="28" applyFont="1" applyFill="1" applyBorder="1" applyAlignment="1">
      <alignment horizontal="centerContinuous" vertical="center"/>
      <protection/>
    </xf>
    <xf numFmtId="0" fontId="7" fillId="2" borderId="46" xfId="28" applyFont="1" applyFill="1" applyBorder="1" applyAlignment="1">
      <alignment horizontal="centerContinuous" vertical="center"/>
      <protection/>
    </xf>
    <xf numFmtId="0" fontId="0" fillId="0" borderId="5" xfId="28" applyBorder="1" applyAlignment="1">
      <alignment horizontal="center" vertical="center"/>
      <protection/>
    </xf>
    <xf numFmtId="0" fontId="8" fillId="0" borderId="6" xfId="28" applyFont="1" applyBorder="1">
      <alignment/>
      <protection/>
    </xf>
    <xf numFmtId="0" fontId="9" fillId="0" borderId="7" xfId="28" applyFont="1" applyBorder="1" applyAlignment="1">
      <alignment horizontal="centerContinuous" vertical="center"/>
      <protection/>
    </xf>
    <xf numFmtId="0" fontId="10" fillId="0" borderId="7" xfId="28" applyFont="1" applyBorder="1" applyAlignment="1">
      <alignment horizontal="centerContinuous" vertical="center"/>
      <protection/>
    </xf>
    <xf numFmtId="0" fontId="10" fillId="0" borderId="2" xfId="28" applyFont="1" applyBorder="1" applyAlignment="1">
      <alignment horizontal="centerContinuous"/>
      <protection/>
    </xf>
    <xf numFmtId="0" fontId="10" fillId="0" borderId="8" xfId="28" applyFont="1" applyBorder="1" applyAlignment="1">
      <alignment horizontal="centerContinuous"/>
      <protection/>
    </xf>
    <xf numFmtId="0" fontId="10" fillId="0" borderId="51" xfId="28" applyFont="1" applyBorder="1" applyAlignment="1">
      <alignment horizontal="centerContinuous"/>
      <protection/>
    </xf>
    <xf numFmtId="0" fontId="4" fillId="0" borderId="11" xfId="28" applyBorder="1" applyAlignment="1">
      <alignment horizontal="center" vertical="center"/>
      <protection/>
    </xf>
    <xf numFmtId="0" fontId="6" fillId="0" borderId="11" xfId="28" applyFont="1" applyBorder="1">
      <alignment/>
      <protection/>
    </xf>
    <xf numFmtId="0" fontId="9" fillId="0" borderId="12" xfId="28" applyFont="1" applyBorder="1" applyAlignment="1">
      <alignment horizontal="centerContinuous" vertical="center"/>
      <protection/>
    </xf>
    <xf numFmtId="0" fontId="12" fillId="0" borderId="13" xfId="28" applyFont="1" applyBorder="1" applyAlignment="1">
      <alignment horizontal="centerContinuous" vertical="center"/>
      <protection/>
    </xf>
    <xf numFmtId="0" fontId="12" fillId="0" borderId="14" xfId="28" applyFont="1" applyBorder="1" applyAlignment="1">
      <alignment horizontal="centerContinuous" vertical="center"/>
      <protection/>
    </xf>
    <xf numFmtId="0" fontId="12" fillId="0" borderId="16" xfId="28" applyFont="1" applyBorder="1" applyAlignment="1">
      <alignment horizontal="centerContinuous" vertical="center"/>
      <protection/>
    </xf>
    <xf numFmtId="0" fontId="12" fillId="0" borderId="17" xfId="28" applyFont="1" applyBorder="1" applyAlignment="1">
      <alignment horizontal="centerContinuous" vertical="center"/>
      <protection/>
    </xf>
    <xf numFmtId="0" fontId="12" fillId="0" borderId="60" xfId="28" applyFont="1" applyBorder="1" applyAlignment="1">
      <alignment horizontal="centerContinuous" vertical="center"/>
      <protection/>
    </xf>
    <xf numFmtId="0" fontId="6" fillId="0" borderId="11" xfId="28" applyFont="1" applyBorder="1" applyAlignment="1">
      <alignment horizontal="center" vertical="center"/>
      <protection/>
    </xf>
    <xf numFmtId="0" fontId="9" fillId="0" borderId="61" xfId="28" applyFont="1" applyBorder="1" applyAlignment="1">
      <alignment horizontal="centerContinuous" vertical="center"/>
      <protection/>
    </xf>
    <xf numFmtId="0" fontId="18" fillId="0" borderId="62" xfId="28" applyFont="1" applyBorder="1" applyAlignment="1">
      <alignment horizontal="centerContinuous" vertical="center"/>
      <protection/>
    </xf>
    <xf numFmtId="0" fontId="18" fillId="0" borderId="22" xfId="28" applyFont="1" applyBorder="1" applyAlignment="1">
      <alignment horizontal="centerContinuous" vertical="center"/>
      <protection/>
    </xf>
    <xf numFmtId="0" fontId="18" fillId="0" borderId="63" xfId="28" applyFont="1" applyBorder="1" applyAlignment="1">
      <alignment horizontal="centerContinuous" vertical="center"/>
      <protection/>
    </xf>
    <xf numFmtId="0" fontId="12" fillId="0" borderId="23" xfId="28" applyFont="1" applyBorder="1" applyAlignment="1">
      <alignment horizontal="centerContinuous" vertical="center"/>
      <protection/>
    </xf>
    <xf numFmtId="0" fontId="12" fillId="0" borderId="0" xfId="28" applyFont="1" applyAlignment="1">
      <alignment horizontal="centerContinuous" vertical="center"/>
      <protection/>
    </xf>
    <xf numFmtId="0" fontId="12" fillId="0" borderId="55" xfId="28" applyFont="1" applyBorder="1" applyAlignment="1">
      <alignment horizontal="centerContinuous" vertical="center"/>
      <protection/>
    </xf>
    <xf numFmtId="0" fontId="12" fillId="0" borderId="56" xfId="28" applyFont="1" applyBorder="1" applyAlignment="1">
      <alignment horizontal="centerContinuous" vertical="center"/>
      <protection/>
    </xf>
    <xf numFmtId="0" fontId="4" fillId="0" borderId="27" xfId="28" applyBorder="1" applyAlignment="1">
      <alignment horizontal="center" vertical="center"/>
      <protection/>
    </xf>
    <xf numFmtId="0" fontId="13" fillId="0" borderId="27" xfId="28" applyFont="1" applyBorder="1" applyAlignment="1">
      <alignment horizontal="center" vertical="center"/>
      <protection/>
    </xf>
    <xf numFmtId="0" fontId="12" fillId="0" borderId="28" xfId="28" applyFont="1" applyBorder="1" applyAlignment="1">
      <alignment horizontal="center" vertical="center"/>
      <protection/>
    </xf>
    <xf numFmtId="0" fontId="13" fillId="0" borderId="64" xfId="28" applyFont="1" applyBorder="1" applyAlignment="1">
      <alignment horizontal="center" vertical="center"/>
      <protection/>
    </xf>
    <xf numFmtId="0" fontId="13" fillId="0" borderId="32" xfId="28" applyFont="1" applyBorder="1" applyAlignment="1">
      <alignment horizontal="center" vertical="center"/>
      <protection/>
    </xf>
    <xf numFmtId="0" fontId="12" fillId="0" borderId="31" xfId="28" applyFont="1" applyBorder="1" applyAlignment="1">
      <alignment horizontal="center" vertical="center"/>
      <protection/>
    </xf>
    <xf numFmtId="0" fontId="12" fillId="0" borderId="32" xfId="28" applyFont="1" applyBorder="1" applyAlignment="1">
      <alignment horizontal="center" vertical="center"/>
      <protection/>
    </xf>
    <xf numFmtId="0" fontId="12" fillId="0" borderId="65" xfId="28" applyFont="1" applyBorder="1" applyAlignment="1">
      <alignment horizontal="center" vertical="center"/>
      <protection/>
    </xf>
    <xf numFmtId="0" fontId="12" fillId="0" borderId="33" xfId="28" applyFont="1" applyBorder="1" applyAlignment="1">
      <alignment horizontal="center" vertical="center"/>
      <protection/>
    </xf>
    <xf numFmtId="0" fontId="0" fillId="0" borderId="34" xfId="28" applyBorder="1" applyAlignment="1">
      <alignment horizontal="center" vertical="center"/>
      <protection/>
    </xf>
    <xf numFmtId="0" fontId="0" fillId="0" borderId="34" xfId="28" applyBorder="1">
      <alignment/>
      <protection/>
    </xf>
    <xf numFmtId="0" fontId="9" fillId="0" borderId="35" xfId="28" applyFont="1" applyBorder="1">
      <alignment/>
      <protection/>
    </xf>
    <xf numFmtId="0" fontId="0" fillId="0" borderId="35" xfId="28" applyBorder="1">
      <alignment/>
      <protection/>
    </xf>
    <xf numFmtId="0" fontId="4" fillId="0" borderId="21" xfId="28" applyBorder="1">
      <alignment/>
      <protection/>
    </xf>
    <xf numFmtId="0" fontId="0" fillId="0" borderId="21" xfId="28" applyBorder="1">
      <alignment/>
      <protection/>
    </xf>
    <xf numFmtId="0" fontId="4" fillId="0" borderId="36" xfId="28" applyBorder="1">
      <alignment/>
      <protection/>
    </xf>
    <xf numFmtId="0" fontId="0" fillId="0" borderId="0" xfId="28" applyBorder="1">
      <alignment/>
      <protection/>
    </xf>
    <xf numFmtId="0" fontId="4" fillId="0" borderId="0" xfId="28" applyNumberFormat="1" applyFont="1" applyBorder="1" applyAlignment="1">
      <alignment/>
      <protection/>
    </xf>
    <xf numFmtId="0" fontId="10" fillId="3" borderId="37" xfId="28" applyNumberFormat="1" applyFont="1" applyFill="1" applyBorder="1" applyAlignment="1">
      <alignment vertical="center"/>
      <protection/>
    </xf>
    <xf numFmtId="0" fontId="14" fillId="0" borderId="11" xfId="28" applyNumberFormat="1" applyFont="1" applyBorder="1" applyAlignment="1">
      <alignment vertical="center"/>
      <protection/>
    </xf>
    <xf numFmtId="1" fontId="9" fillId="0" borderId="19" xfId="28" applyNumberFormat="1" applyFont="1" applyBorder="1" applyAlignment="1">
      <alignment vertical="center"/>
      <protection/>
    </xf>
    <xf numFmtId="1" fontId="14" fillId="3" borderId="38" xfId="28" applyNumberFormat="1" applyFont="1" applyFill="1" applyBorder="1" applyAlignment="1">
      <alignment horizontal="center" vertical="center"/>
      <protection/>
    </xf>
    <xf numFmtId="164" fontId="10" fillId="3" borderId="39" xfId="28" applyNumberFormat="1" applyFont="1" applyFill="1" applyBorder="1" applyAlignment="1">
      <alignment horizontal="center" vertical="center"/>
      <protection/>
    </xf>
    <xf numFmtId="1" fontId="14" fillId="3" borderId="39" xfId="28" applyNumberFormat="1" applyFont="1" applyFill="1" applyBorder="1" applyAlignment="1">
      <alignment horizontal="center" vertical="center"/>
      <protection/>
    </xf>
    <xf numFmtId="3" fontId="10" fillId="3" borderId="39" xfId="28" applyNumberFormat="1" applyFont="1" applyFill="1" applyBorder="1" applyAlignment="1">
      <alignment horizontal="center" vertical="center"/>
      <protection/>
    </xf>
    <xf numFmtId="3" fontId="10" fillId="3" borderId="26" xfId="28" applyNumberFormat="1" applyFont="1" applyFill="1" applyBorder="1" applyAlignment="1">
      <alignment horizontal="center" vertical="center"/>
      <protection/>
    </xf>
    <xf numFmtId="0" fontId="15" fillId="0" borderId="0" xfId="28" applyNumberFormat="1" applyFont="1" applyBorder="1" applyAlignment="1">
      <alignment vertical="center"/>
      <protection/>
    </xf>
    <xf numFmtId="0" fontId="15" fillId="0" borderId="0" xfId="28" applyNumberFormat="1" applyFont="1" applyBorder="1" applyAlignment="1">
      <alignment/>
      <protection/>
    </xf>
    <xf numFmtId="0" fontId="10" fillId="0" borderId="11" xfId="28" applyNumberFormat="1" applyFont="1" applyBorder="1" applyAlignment="1">
      <alignment vertical="center"/>
      <protection/>
    </xf>
    <xf numFmtId="1" fontId="14" fillId="0" borderId="19" xfId="28" applyNumberFormat="1" applyFont="1" applyBorder="1" applyAlignment="1">
      <alignment horizontal="center" vertical="center"/>
      <protection/>
    </xf>
    <xf numFmtId="164" fontId="10" fillId="0" borderId="23" xfId="28" applyNumberFormat="1" applyFont="1" applyBorder="1" applyAlignment="1">
      <alignment horizontal="center" vertical="center"/>
      <protection/>
    </xf>
    <xf numFmtId="1" fontId="14" fillId="0" borderId="23" xfId="28" applyNumberFormat="1" applyFont="1" applyBorder="1" applyAlignment="1">
      <alignment horizontal="center" vertical="center"/>
      <protection/>
    </xf>
    <xf numFmtId="3" fontId="10" fillId="0" borderId="23" xfId="28" applyNumberFormat="1" applyFont="1" applyBorder="1" applyAlignment="1">
      <alignment horizontal="center" vertical="center"/>
      <protection/>
    </xf>
    <xf numFmtId="3" fontId="10" fillId="0" borderId="40" xfId="28" applyNumberFormat="1" applyFont="1" applyBorder="1" applyAlignment="1">
      <alignment horizontal="center" vertical="center"/>
      <protection/>
    </xf>
    <xf numFmtId="0" fontId="10" fillId="3" borderId="11" xfId="28" applyNumberFormat="1" applyFont="1" applyFill="1" applyBorder="1" applyAlignment="1">
      <alignment vertical="center"/>
      <protection/>
    </xf>
    <xf numFmtId="1" fontId="14" fillId="3" borderId="19" xfId="28" applyNumberFormat="1" applyFont="1" applyFill="1" applyBorder="1" applyAlignment="1">
      <alignment horizontal="center" vertical="center"/>
      <protection/>
    </xf>
    <xf numFmtId="164" fontId="10" fillId="3" borderId="23" xfId="28" applyNumberFormat="1" applyFont="1" applyFill="1" applyBorder="1" applyAlignment="1">
      <alignment horizontal="center" vertical="center"/>
      <protection/>
    </xf>
    <xf numFmtId="1" fontId="14" fillId="3" borderId="23" xfId="28" applyNumberFormat="1" applyFont="1" applyFill="1" applyBorder="1" applyAlignment="1">
      <alignment horizontal="center" vertical="center"/>
      <protection/>
    </xf>
    <xf numFmtId="3" fontId="10" fillId="3" borderId="23" xfId="28" applyNumberFormat="1" applyFont="1" applyFill="1" applyBorder="1" applyAlignment="1">
      <alignment horizontal="center" vertical="center"/>
      <protection/>
    </xf>
    <xf numFmtId="3" fontId="10" fillId="3" borderId="40" xfId="28" applyNumberFormat="1" applyFont="1" applyFill="1" applyBorder="1" applyAlignment="1">
      <alignment horizontal="center" vertical="center"/>
      <protection/>
    </xf>
    <xf numFmtId="0" fontId="10" fillId="0" borderId="11" xfId="28" applyNumberFormat="1" applyFont="1" applyFill="1" applyBorder="1" applyAlignment="1">
      <alignment vertical="center"/>
      <protection/>
    </xf>
    <xf numFmtId="0" fontId="10" fillId="0" borderId="41" xfId="28" applyFont="1" applyBorder="1" applyAlignment="1">
      <alignment vertical="center"/>
      <protection/>
    </xf>
    <xf numFmtId="0" fontId="14" fillId="0" borderId="41" xfId="28" applyFont="1" applyBorder="1" applyAlignment="1">
      <alignment vertical="center"/>
      <protection/>
    </xf>
    <xf numFmtId="1" fontId="9" fillId="0" borderId="42" xfId="28" applyNumberFormat="1" applyFont="1" applyBorder="1" applyAlignment="1">
      <alignment vertical="center"/>
      <protection/>
    </xf>
    <xf numFmtId="1" fontId="14" fillId="0" borderId="42" xfId="28" applyNumberFormat="1" applyFont="1" applyBorder="1" applyAlignment="1">
      <alignment horizontal="center" vertical="center"/>
      <protection/>
    </xf>
    <xf numFmtId="164" fontId="10" fillId="0" borderId="43" xfId="28" applyNumberFormat="1" applyFont="1" applyBorder="1" applyAlignment="1">
      <alignment horizontal="center" vertical="center"/>
      <protection/>
    </xf>
    <xf numFmtId="1" fontId="14" fillId="0" borderId="43" xfId="28" applyNumberFormat="1" applyFont="1" applyBorder="1" applyAlignment="1">
      <alignment horizontal="center" vertical="center"/>
      <protection/>
    </xf>
    <xf numFmtId="3" fontId="10" fillId="0" borderId="43" xfId="28" applyNumberFormat="1" applyFont="1" applyBorder="1" applyAlignment="1">
      <alignment horizontal="center" vertical="center"/>
      <protection/>
    </xf>
    <xf numFmtId="3" fontId="10" fillId="0" borderId="44" xfId="28" applyNumberFormat="1" applyFont="1" applyBorder="1" applyAlignment="1">
      <alignment horizontal="center" vertical="center"/>
      <protection/>
    </xf>
    <xf numFmtId="0" fontId="0" fillId="0" borderId="0" xfId="28" applyBorder="1" applyAlignment="1">
      <alignment vertical="center"/>
      <protection/>
    </xf>
    <xf numFmtId="1" fontId="0" fillId="0" borderId="0" xfId="28" applyNumberFormat="1">
      <alignment/>
      <protection/>
    </xf>
    <xf numFmtId="0" fontId="14" fillId="0" borderId="0" xfId="28" applyFont="1" applyAlignment="1">
      <alignment horizontal="right"/>
      <protection/>
    </xf>
    <xf numFmtId="0" fontId="14" fillId="0" borderId="0" xfId="28" applyFont="1">
      <alignment/>
      <protection/>
    </xf>
    <xf numFmtId="0" fontId="10" fillId="0" borderId="0" xfId="28" applyFont="1">
      <alignment/>
      <protection/>
    </xf>
    <xf numFmtId="0" fontId="19" fillId="0" borderId="0" xfId="17" applyAlignment="1">
      <alignment/>
    </xf>
  </cellXfs>
  <cellStyles count="1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rnarI1" xfId="20"/>
    <cellStyle name="normální_prnarI2" xfId="21"/>
    <cellStyle name="normální_prnarI3" xfId="22"/>
    <cellStyle name="normální_prnarII1" xfId="23"/>
    <cellStyle name="normální_prnarII2" xfId="24"/>
    <cellStyle name="normální_prnarII3" xfId="25"/>
    <cellStyle name="normální_prnarIII1" xfId="26"/>
    <cellStyle name="normální_prnarIII2" xfId="27"/>
    <cellStyle name="normální_prnarIII3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showGridLines="0" showRowColHeaders="0" tabSelected="1" workbookViewId="0" topLeftCell="A1">
      <selection activeCell="B2" sqref="B2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9.28125" style="0" customWidth="1"/>
  </cols>
  <sheetData>
    <row r="1" ht="4.5" customHeight="1"/>
    <row r="2" ht="15">
      <c r="A2" s="1" t="s">
        <v>0</v>
      </c>
    </row>
    <row r="3" ht="4.5" customHeight="1">
      <c r="A3" s="1"/>
    </row>
    <row r="4" spans="1:3" s="2" customFormat="1" ht="11.25">
      <c r="A4" s="2" t="s">
        <v>1</v>
      </c>
      <c r="B4" s="2" t="s">
        <v>2</v>
      </c>
      <c r="C4" s="2" t="s">
        <v>3</v>
      </c>
    </row>
    <row r="5" spans="1:3" ht="12.75">
      <c r="A5" s="879" t="s">
        <v>162</v>
      </c>
      <c r="B5" t="s">
        <v>4</v>
      </c>
      <c r="C5" t="s">
        <v>8</v>
      </c>
    </row>
    <row r="6" spans="1:3" ht="12.75">
      <c r="A6" s="879" t="s">
        <v>169</v>
      </c>
      <c r="B6" t="s">
        <v>5</v>
      </c>
      <c r="C6" t="s">
        <v>8</v>
      </c>
    </row>
    <row r="7" spans="1:3" ht="12.75">
      <c r="A7" s="879" t="s">
        <v>170</v>
      </c>
      <c r="B7" t="s">
        <v>6</v>
      </c>
      <c r="C7" t="s">
        <v>8</v>
      </c>
    </row>
    <row r="8" spans="1:3" ht="12.75">
      <c r="A8" s="879" t="s">
        <v>163</v>
      </c>
      <c r="B8" t="s">
        <v>4</v>
      </c>
      <c r="C8" t="s">
        <v>97</v>
      </c>
    </row>
    <row r="9" spans="1:3" ht="12.75">
      <c r="A9" s="879" t="s">
        <v>167</v>
      </c>
      <c r="B9" t="s">
        <v>5</v>
      </c>
      <c r="C9" t="s">
        <v>97</v>
      </c>
    </row>
    <row r="10" spans="1:3" ht="12.75">
      <c r="A10" s="879" t="s">
        <v>168</v>
      </c>
      <c r="B10" t="s">
        <v>6</v>
      </c>
      <c r="C10" t="s">
        <v>97</v>
      </c>
    </row>
    <row r="11" spans="1:3" ht="12.75">
      <c r="A11" s="879" t="s">
        <v>164</v>
      </c>
      <c r="B11" t="s">
        <v>4</v>
      </c>
      <c r="C11" t="s">
        <v>132</v>
      </c>
    </row>
    <row r="12" spans="1:3" ht="12.75">
      <c r="A12" s="879" t="s">
        <v>165</v>
      </c>
      <c r="B12" t="s">
        <v>5</v>
      </c>
      <c r="C12" t="s">
        <v>132</v>
      </c>
    </row>
    <row r="13" spans="1:3" ht="12.75">
      <c r="A13" s="879" t="s">
        <v>166</v>
      </c>
      <c r="B13" t="s">
        <v>6</v>
      </c>
      <c r="C13" t="s">
        <v>132</v>
      </c>
    </row>
  </sheetData>
  <hyperlinks>
    <hyperlink ref="A5" location="NARI1!A1" display="NARI1"/>
    <hyperlink ref="A6" location="NARI2!A1" display="NARI2"/>
    <hyperlink ref="A7" location="NARI3!A1" display="NARI3"/>
    <hyperlink ref="A8" location="NARII1!A1" display="NARII1"/>
    <hyperlink ref="A9" location="NARII2!A1" display="NARII2"/>
    <hyperlink ref="A10" location="NARII3!A1" display="NARII3"/>
    <hyperlink ref="A11" location="NARIII1!A1" display="NARIII1"/>
    <hyperlink ref="A12" location="NARIII2!A1" display="NARIII2"/>
    <hyperlink ref="A13" location="NARIII3!A1" display="NARIII3"/>
  </hyperlink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showGridLines="0" showRowColHeaders="0" showZeros="0" showOutlineSymbols="0" workbookViewId="0" topLeftCell="A1">
      <selection activeCell="B6" sqref="B6:B9"/>
    </sheetView>
  </sheetViews>
  <sheetFormatPr defaultColWidth="9.140625" defaultRowHeight="12.75" customHeight="1"/>
  <cols>
    <col min="1" max="1" width="0.13671875" style="793" customWidth="1"/>
    <col min="2" max="2" width="25.00390625" style="795" customWidth="1"/>
    <col min="3" max="3" width="9.140625" style="795" hidden="1" customWidth="1"/>
    <col min="4" max="5" width="9.140625" style="793" hidden="1" customWidth="1"/>
    <col min="6" max="6" width="5.00390625" style="795" customWidth="1"/>
    <col min="7" max="7" width="5.421875" style="793" customWidth="1"/>
    <col min="8" max="8" width="5.00390625" style="793" customWidth="1"/>
    <col min="9" max="9" width="5.421875" style="793" customWidth="1"/>
    <col min="10" max="10" width="5.00390625" style="793" customWidth="1"/>
    <col min="11" max="11" width="5.421875" style="793" customWidth="1"/>
    <col min="12" max="12" width="5.00390625" style="793" customWidth="1"/>
    <col min="13" max="13" width="5.421875" style="793" customWidth="1"/>
    <col min="14" max="14" width="5.00390625" style="795" customWidth="1"/>
    <col min="15" max="15" width="5.421875" style="793" customWidth="1"/>
    <col min="16" max="16" width="5.00390625" style="793" customWidth="1"/>
    <col min="17" max="17" width="5.421875" style="793" customWidth="1"/>
    <col min="18" max="18" width="5.00390625" style="793" customWidth="1"/>
    <col min="19" max="19" width="5.421875" style="793" customWidth="1"/>
    <col min="20" max="20" width="5.00390625" style="793" customWidth="1"/>
    <col min="21" max="21" width="5.421875" style="793" customWidth="1"/>
    <col min="22" max="22" width="5.00390625" style="795" customWidth="1"/>
    <col min="23" max="23" width="6.00390625" style="793" customWidth="1"/>
    <col min="24" max="24" width="5.00390625" style="793" customWidth="1"/>
    <col min="25" max="25" width="7.421875" style="793" customWidth="1"/>
    <col min="26" max="26" width="5.00390625" style="793" customWidth="1"/>
    <col min="27" max="27" width="7.421875" style="793" customWidth="1"/>
    <col min="28" max="28" width="5.00390625" style="793" customWidth="1"/>
    <col min="29" max="29" width="7.421875" style="795" customWidth="1"/>
    <col min="30" max="30" width="0.13671875" style="795" customWidth="1"/>
    <col min="31" max="249" width="10.28125" style="795" customWidth="1"/>
    <col min="250" max="16384" width="9.140625" style="793" customWidth="1"/>
  </cols>
  <sheetData>
    <row r="1" ht="12.75" customHeight="1">
      <c r="B1" s="794" t="s">
        <v>7</v>
      </c>
    </row>
    <row r="2" ht="13.5" customHeight="1">
      <c r="B2" s="794" t="s">
        <v>132</v>
      </c>
    </row>
    <row r="3" spans="2:29" ht="13.5" customHeight="1">
      <c r="B3" s="794" t="s">
        <v>82</v>
      </c>
      <c r="AC3" s="796" t="s">
        <v>133</v>
      </c>
    </row>
    <row r="4" ht="12.75" customHeight="1">
      <c r="B4" s="794"/>
    </row>
    <row r="5" spans="2:29" ht="24" customHeight="1">
      <c r="B5" s="797" t="s">
        <v>11</v>
      </c>
      <c r="C5" s="798"/>
      <c r="D5" s="798"/>
      <c r="E5" s="799"/>
      <c r="F5" s="799" t="s">
        <v>134</v>
      </c>
      <c r="G5" s="799"/>
      <c r="H5" s="799"/>
      <c r="I5" s="799"/>
      <c r="J5" s="799"/>
      <c r="K5" s="799"/>
      <c r="L5" s="799"/>
      <c r="M5" s="799"/>
      <c r="N5" s="799"/>
      <c r="O5" s="799"/>
      <c r="P5" s="799"/>
      <c r="Q5" s="799"/>
      <c r="R5" s="799"/>
      <c r="S5" s="799"/>
      <c r="T5" s="799"/>
      <c r="U5" s="799"/>
      <c r="V5" s="799"/>
      <c r="W5" s="799"/>
      <c r="X5" s="799"/>
      <c r="Y5" s="799"/>
      <c r="Z5" s="799"/>
      <c r="AA5" s="799"/>
      <c r="AB5" s="799">
        <v>2006</v>
      </c>
      <c r="AC5" s="800"/>
    </row>
    <row r="6" spans="2:29" ht="15.75" customHeight="1">
      <c r="B6" s="801" t="s">
        <v>83</v>
      </c>
      <c r="C6" s="802"/>
      <c r="D6" s="802"/>
      <c r="E6" s="803" t="s">
        <v>14</v>
      </c>
      <c r="F6" s="804" t="s">
        <v>135</v>
      </c>
      <c r="G6" s="805"/>
      <c r="H6" s="805"/>
      <c r="I6" s="805"/>
      <c r="J6" s="805"/>
      <c r="K6" s="805"/>
      <c r="L6" s="805"/>
      <c r="M6" s="805"/>
      <c r="N6" s="805"/>
      <c r="O6" s="805"/>
      <c r="P6" s="805"/>
      <c r="Q6" s="805"/>
      <c r="R6" s="805"/>
      <c r="S6" s="805"/>
      <c r="T6" s="805"/>
      <c r="U6" s="805"/>
      <c r="V6" s="806" t="s">
        <v>136</v>
      </c>
      <c r="W6" s="806"/>
      <c r="X6" s="805"/>
      <c r="Y6" s="805"/>
      <c r="Z6" s="806"/>
      <c r="AA6" s="805"/>
      <c r="AB6" s="806"/>
      <c r="AC6" s="807"/>
    </row>
    <row r="7" spans="2:29" ht="12.75" customHeight="1">
      <c r="B7" s="808"/>
      <c r="C7" s="809"/>
      <c r="D7" s="809"/>
      <c r="E7" s="810" t="s">
        <v>19</v>
      </c>
      <c r="F7" s="811" t="s">
        <v>137</v>
      </c>
      <c r="G7" s="812"/>
      <c r="H7" s="812"/>
      <c r="I7" s="812"/>
      <c r="J7" s="812"/>
      <c r="K7" s="812"/>
      <c r="L7" s="812"/>
      <c r="M7" s="812"/>
      <c r="N7" s="812"/>
      <c r="O7" s="812"/>
      <c r="P7" s="812"/>
      <c r="Q7" s="812"/>
      <c r="R7" s="812"/>
      <c r="S7" s="812"/>
      <c r="T7" s="812"/>
      <c r="U7" s="812"/>
      <c r="V7" s="813" t="s">
        <v>16</v>
      </c>
      <c r="W7" s="813" t="s">
        <v>16</v>
      </c>
      <c r="X7" s="812" t="s">
        <v>138</v>
      </c>
      <c r="Y7" s="814"/>
      <c r="Z7" s="812" t="s">
        <v>139</v>
      </c>
      <c r="AA7" s="814"/>
      <c r="AB7" s="812" t="s">
        <v>140</v>
      </c>
      <c r="AC7" s="815"/>
    </row>
    <row r="8" spans="2:30" ht="12.75" customHeight="1">
      <c r="B8" s="808"/>
      <c r="C8" s="816" t="s">
        <v>24</v>
      </c>
      <c r="D8" s="816"/>
      <c r="E8" s="817" t="s">
        <v>25</v>
      </c>
      <c r="F8" s="818" t="s">
        <v>141</v>
      </c>
      <c r="G8" s="819"/>
      <c r="H8" s="820" t="s">
        <v>142</v>
      </c>
      <c r="I8" s="819"/>
      <c r="J8" s="820" t="s">
        <v>143</v>
      </c>
      <c r="K8" s="819"/>
      <c r="L8" s="820" t="s">
        <v>144</v>
      </c>
      <c r="M8" s="819"/>
      <c r="N8" s="820" t="s">
        <v>145</v>
      </c>
      <c r="O8" s="819"/>
      <c r="P8" s="820" t="s">
        <v>146</v>
      </c>
      <c r="Q8" s="819"/>
      <c r="R8" s="820" t="s">
        <v>147</v>
      </c>
      <c r="S8" s="819"/>
      <c r="T8" s="820" t="s">
        <v>148</v>
      </c>
      <c r="U8" s="819"/>
      <c r="V8" s="821" t="s">
        <v>16</v>
      </c>
      <c r="W8" s="821" t="s">
        <v>16</v>
      </c>
      <c r="X8" s="822" t="s">
        <v>149</v>
      </c>
      <c r="Y8" s="823"/>
      <c r="Z8" s="822" t="s">
        <v>16</v>
      </c>
      <c r="AA8" s="823"/>
      <c r="AB8" s="822" t="s">
        <v>16</v>
      </c>
      <c r="AC8" s="824"/>
      <c r="AD8" s="795" t="s">
        <v>16</v>
      </c>
    </row>
    <row r="9" spans="2:29" ht="12.75" customHeight="1">
      <c r="B9" s="825"/>
      <c r="C9" s="826"/>
      <c r="D9" s="826"/>
      <c r="E9" s="827" t="s">
        <v>36</v>
      </c>
      <c r="F9" s="828" t="s">
        <v>36</v>
      </c>
      <c r="G9" s="829" t="s">
        <v>150</v>
      </c>
      <c r="H9" s="829" t="s">
        <v>36</v>
      </c>
      <c r="I9" s="829" t="s">
        <v>150</v>
      </c>
      <c r="J9" s="829" t="s">
        <v>36</v>
      </c>
      <c r="K9" s="829" t="s">
        <v>150</v>
      </c>
      <c r="L9" s="829" t="s">
        <v>36</v>
      </c>
      <c r="M9" s="829" t="s">
        <v>150</v>
      </c>
      <c r="N9" s="829" t="s">
        <v>36</v>
      </c>
      <c r="O9" s="829" t="s">
        <v>150</v>
      </c>
      <c r="P9" s="829" t="s">
        <v>36</v>
      </c>
      <c r="Q9" s="829" t="s">
        <v>150</v>
      </c>
      <c r="R9" s="829" t="s">
        <v>36</v>
      </c>
      <c r="S9" s="829" t="s">
        <v>150</v>
      </c>
      <c r="T9" s="829" t="s">
        <v>36</v>
      </c>
      <c r="U9" s="829" t="s">
        <v>150</v>
      </c>
      <c r="V9" s="830" t="s">
        <v>36</v>
      </c>
      <c r="W9" s="830" t="s">
        <v>38</v>
      </c>
      <c r="X9" s="831" t="s">
        <v>36</v>
      </c>
      <c r="Y9" s="832" t="s">
        <v>151</v>
      </c>
      <c r="Z9" s="831" t="s">
        <v>36</v>
      </c>
      <c r="AA9" s="832" t="s">
        <v>151</v>
      </c>
      <c r="AB9" s="831" t="s">
        <v>36</v>
      </c>
      <c r="AC9" s="833" t="s">
        <v>151</v>
      </c>
    </row>
    <row r="10" spans="2:30" ht="5.25" customHeight="1">
      <c r="B10" s="834"/>
      <c r="C10" s="835"/>
      <c r="D10" s="835"/>
      <c r="E10" s="836"/>
      <c r="F10" s="837"/>
      <c r="G10" s="838"/>
      <c r="H10" s="838"/>
      <c r="I10" s="838"/>
      <c r="J10" s="838"/>
      <c r="K10" s="838"/>
      <c r="L10" s="838"/>
      <c r="M10" s="838"/>
      <c r="N10" s="838"/>
      <c r="O10" s="838"/>
      <c r="P10" s="838"/>
      <c r="Q10" s="838"/>
      <c r="R10" s="838"/>
      <c r="S10" s="838"/>
      <c r="T10" s="838"/>
      <c r="U10" s="838"/>
      <c r="V10" s="839"/>
      <c r="W10" s="839"/>
      <c r="X10" s="838"/>
      <c r="Y10" s="838"/>
      <c r="Z10" s="839"/>
      <c r="AA10" s="838"/>
      <c r="AB10" s="839"/>
      <c r="AC10" s="840"/>
      <c r="AD10" s="841"/>
    </row>
    <row r="11" spans="1:31" ht="15" customHeight="1">
      <c r="A11" s="842"/>
      <c r="B11" s="843" t="s">
        <v>40</v>
      </c>
      <c r="C11" s="844"/>
      <c r="D11" s="844">
        <v>2006</v>
      </c>
      <c r="E11" s="845">
        <v>1301</v>
      </c>
      <c r="F11" s="846">
        <v>580</v>
      </c>
      <c r="G11" s="847">
        <v>1.22413793103448</v>
      </c>
      <c r="H11" s="848">
        <v>292</v>
      </c>
      <c r="I11" s="847">
        <v>6.42808219178082</v>
      </c>
      <c r="J11" s="848">
        <v>772</v>
      </c>
      <c r="K11" s="847">
        <v>2.41580310880829</v>
      </c>
      <c r="L11" s="848">
        <v>467</v>
      </c>
      <c r="M11" s="847">
        <v>1.43040685224839</v>
      </c>
      <c r="N11" s="848">
        <v>101</v>
      </c>
      <c r="O11" s="847">
        <v>4.00990099009901</v>
      </c>
      <c r="P11" s="848">
        <v>479</v>
      </c>
      <c r="Q11" s="847">
        <v>1.1544885177453</v>
      </c>
      <c r="R11" s="848">
        <v>332</v>
      </c>
      <c r="S11" s="847">
        <v>3.85843373493976</v>
      </c>
      <c r="T11" s="848">
        <v>84</v>
      </c>
      <c r="U11" s="847">
        <v>2.9047619047619</v>
      </c>
      <c r="V11" s="848">
        <v>497</v>
      </c>
      <c r="W11" s="847">
        <f aca="true" t="shared" si="0" ref="W11:W24">IF($E11&gt;0,V11/$E11/0.01,"")</f>
        <v>38.201383551114525</v>
      </c>
      <c r="X11" s="848">
        <v>495</v>
      </c>
      <c r="Y11" s="849">
        <v>73230.5454545455</v>
      </c>
      <c r="Z11" s="848">
        <v>480</v>
      </c>
      <c r="AA11" s="849">
        <v>53426.8125</v>
      </c>
      <c r="AB11" s="848">
        <v>201</v>
      </c>
      <c r="AC11" s="850">
        <v>42088.3084577114</v>
      </c>
      <c r="AD11" s="851"/>
      <c r="AE11" s="852"/>
    </row>
    <row r="12" spans="1:31" ht="15" customHeight="1">
      <c r="A12" s="842"/>
      <c r="B12" s="853" t="s">
        <v>84</v>
      </c>
      <c r="C12" s="844"/>
      <c r="D12" s="844">
        <v>2006</v>
      </c>
      <c r="E12" s="845">
        <v>7</v>
      </c>
      <c r="F12" s="854">
        <v>5</v>
      </c>
      <c r="G12" s="855">
        <v>1.2</v>
      </c>
      <c r="H12" s="856">
        <v>1</v>
      </c>
      <c r="I12" s="855"/>
      <c r="J12" s="856">
        <v>6</v>
      </c>
      <c r="K12" s="855">
        <v>2.33333333333333</v>
      </c>
      <c r="L12" s="856">
        <v>2</v>
      </c>
      <c r="M12" s="855"/>
      <c r="N12" s="856">
        <v>0</v>
      </c>
      <c r="O12" s="855">
        <v>0</v>
      </c>
      <c r="P12" s="856">
        <v>3</v>
      </c>
      <c r="Q12" s="855">
        <v>1.33333333333333</v>
      </c>
      <c r="R12" s="856">
        <v>2</v>
      </c>
      <c r="S12" s="855"/>
      <c r="T12" s="856">
        <v>1</v>
      </c>
      <c r="U12" s="855"/>
      <c r="V12" s="856">
        <v>0</v>
      </c>
      <c r="W12" s="855">
        <f t="shared" si="0"/>
        <v>0</v>
      </c>
      <c r="X12" s="856">
        <v>0</v>
      </c>
      <c r="Y12" s="857">
        <v>0</v>
      </c>
      <c r="Z12" s="856">
        <v>0</v>
      </c>
      <c r="AA12" s="857">
        <v>0</v>
      </c>
      <c r="AB12" s="856">
        <v>0</v>
      </c>
      <c r="AC12" s="858">
        <v>0</v>
      </c>
      <c r="AD12" s="851"/>
      <c r="AE12" s="852"/>
    </row>
    <row r="13" spans="1:31" ht="15" customHeight="1">
      <c r="A13" s="842"/>
      <c r="B13" s="859" t="s">
        <v>85</v>
      </c>
      <c r="C13" s="844"/>
      <c r="D13" s="844">
        <v>2006</v>
      </c>
      <c r="E13" s="845">
        <v>1</v>
      </c>
      <c r="F13" s="860">
        <v>0</v>
      </c>
      <c r="G13" s="861">
        <v>0</v>
      </c>
      <c r="H13" s="862">
        <v>0</v>
      </c>
      <c r="I13" s="861">
        <v>0</v>
      </c>
      <c r="J13" s="862">
        <v>0</v>
      </c>
      <c r="K13" s="861">
        <v>0</v>
      </c>
      <c r="L13" s="862">
        <v>0</v>
      </c>
      <c r="M13" s="861">
        <v>0</v>
      </c>
      <c r="N13" s="862">
        <v>0</v>
      </c>
      <c r="O13" s="861">
        <v>0</v>
      </c>
      <c r="P13" s="862">
        <v>0</v>
      </c>
      <c r="Q13" s="861">
        <v>0</v>
      </c>
      <c r="R13" s="862">
        <v>0</v>
      </c>
      <c r="S13" s="861">
        <v>0</v>
      </c>
      <c r="T13" s="862">
        <v>0</v>
      </c>
      <c r="U13" s="861">
        <v>0</v>
      </c>
      <c r="V13" s="862">
        <v>0</v>
      </c>
      <c r="W13" s="861">
        <f t="shared" si="0"/>
        <v>0</v>
      </c>
      <c r="X13" s="862">
        <v>0</v>
      </c>
      <c r="Y13" s="863">
        <v>0</v>
      </c>
      <c r="Z13" s="862">
        <v>0</v>
      </c>
      <c r="AA13" s="863">
        <v>0</v>
      </c>
      <c r="AB13" s="862">
        <v>0</v>
      </c>
      <c r="AC13" s="864">
        <v>0</v>
      </c>
      <c r="AD13" s="851"/>
      <c r="AE13" s="852"/>
    </row>
    <row r="14" spans="1:31" ht="15" customHeight="1">
      <c r="A14" s="842"/>
      <c r="B14" s="853" t="s">
        <v>86</v>
      </c>
      <c r="C14" s="844"/>
      <c r="D14" s="844">
        <v>2006</v>
      </c>
      <c r="E14" s="845">
        <v>496</v>
      </c>
      <c r="F14" s="854">
        <v>244</v>
      </c>
      <c r="G14" s="855">
        <v>1.25409836065574</v>
      </c>
      <c r="H14" s="856">
        <v>90</v>
      </c>
      <c r="I14" s="855">
        <v>5.73333333333333</v>
      </c>
      <c r="J14" s="856">
        <v>312</v>
      </c>
      <c r="K14" s="855">
        <v>2.57051282051282</v>
      </c>
      <c r="L14" s="856">
        <v>205</v>
      </c>
      <c r="M14" s="855">
        <v>1.46829268292683</v>
      </c>
      <c r="N14" s="856">
        <v>38</v>
      </c>
      <c r="O14" s="855">
        <v>4.81578947368421</v>
      </c>
      <c r="P14" s="856">
        <v>217</v>
      </c>
      <c r="Q14" s="855">
        <v>1.10138248847926</v>
      </c>
      <c r="R14" s="856">
        <v>125</v>
      </c>
      <c r="S14" s="855">
        <v>3.904</v>
      </c>
      <c r="T14" s="856">
        <v>28</v>
      </c>
      <c r="U14" s="855">
        <v>2.85714285714286</v>
      </c>
      <c r="V14" s="856">
        <v>200</v>
      </c>
      <c r="W14" s="855">
        <f t="shared" si="0"/>
        <v>40.32258064516129</v>
      </c>
      <c r="X14" s="856">
        <v>200</v>
      </c>
      <c r="Y14" s="857">
        <v>69900</v>
      </c>
      <c r="Z14" s="856">
        <v>193</v>
      </c>
      <c r="AA14" s="857">
        <v>49455.9585492228</v>
      </c>
      <c r="AB14" s="856">
        <v>66</v>
      </c>
      <c r="AC14" s="858">
        <v>42090.9090909091</v>
      </c>
      <c r="AD14" s="851"/>
      <c r="AE14" s="852"/>
    </row>
    <row r="15" spans="1:31" ht="15" customHeight="1">
      <c r="A15" s="842"/>
      <c r="B15" s="859" t="s">
        <v>87</v>
      </c>
      <c r="C15" s="844"/>
      <c r="D15" s="844">
        <v>2006</v>
      </c>
      <c r="E15" s="845">
        <v>6</v>
      </c>
      <c r="F15" s="860">
        <v>4</v>
      </c>
      <c r="G15" s="861">
        <v>1.25</v>
      </c>
      <c r="H15" s="862">
        <v>1</v>
      </c>
      <c r="I15" s="861"/>
      <c r="J15" s="862">
        <v>3</v>
      </c>
      <c r="K15" s="861">
        <v>2.66666666666667</v>
      </c>
      <c r="L15" s="862">
        <v>1</v>
      </c>
      <c r="M15" s="861"/>
      <c r="N15" s="862">
        <v>0</v>
      </c>
      <c r="O15" s="861">
        <v>0</v>
      </c>
      <c r="P15" s="862">
        <v>3</v>
      </c>
      <c r="Q15" s="861">
        <v>1</v>
      </c>
      <c r="R15" s="862">
        <v>2</v>
      </c>
      <c r="S15" s="861"/>
      <c r="T15" s="862">
        <v>0</v>
      </c>
      <c r="U15" s="861">
        <v>0</v>
      </c>
      <c r="V15" s="862">
        <v>5</v>
      </c>
      <c r="W15" s="861">
        <f t="shared" si="0"/>
        <v>83.33333333333333</v>
      </c>
      <c r="X15" s="862">
        <v>5</v>
      </c>
      <c r="Y15" s="863">
        <v>50800</v>
      </c>
      <c r="Z15" s="862">
        <v>5</v>
      </c>
      <c r="AA15" s="863">
        <v>35200</v>
      </c>
      <c r="AB15" s="862">
        <v>2</v>
      </c>
      <c r="AC15" s="864"/>
      <c r="AD15" s="851"/>
      <c r="AE15" s="852"/>
    </row>
    <row r="16" spans="1:31" ht="15" customHeight="1">
      <c r="A16" s="842"/>
      <c r="B16" s="853" t="s">
        <v>88</v>
      </c>
      <c r="C16" s="844"/>
      <c r="D16" s="844">
        <v>2006</v>
      </c>
      <c r="E16" s="845">
        <v>700</v>
      </c>
      <c r="F16" s="854">
        <v>312</v>
      </c>
      <c r="G16" s="855">
        <v>1.20833333333333</v>
      </c>
      <c r="H16" s="856">
        <v>176</v>
      </c>
      <c r="I16" s="855">
        <v>7.07386363636364</v>
      </c>
      <c r="J16" s="856">
        <v>405</v>
      </c>
      <c r="K16" s="855">
        <v>2.42222222222222</v>
      </c>
      <c r="L16" s="856">
        <v>247</v>
      </c>
      <c r="M16" s="855">
        <v>1.417004048583</v>
      </c>
      <c r="N16" s="856">
        <v>61</v>
      </c>
      <c r="O16" s="855">
        <v>3.57377049180328</v>
      </c>
      <c r="P16" s="856">
        <v>244</v>
      </c>
      <c r="Q16" s="855">
        <v>1.20491803278689</v>
      </c>
      <c r="R16" s="856">
        <v>181</v>
      </c>
      <c r="S16" s="855">
        <v>3.7182320441989</v>
      </c>
      <c r="T16" s="856">
        <v>48</v>
      </c>
      <c r="U16" s="855">
        <v>2.8125</v>
      </c>
      <c r="V16" s="856">
        <v>276</v>
      </c>
      <c r="W16" s="855">
        <f t="shared" si="0"/>
        <v>39.42857142857143</v>
      </c>
      <c r="X16" s="856">
        <v>274</v>
      </c>
      <c r="Y16" s="857">
        <v>78230.3649635037</v>
      </c>
      <c r="Z16" s="856">
        <v>266</v>
      </c>
      <c r="AA16" s="857">
        <v>57702.5187969925</v>
      </c>
      <c r="AB16" s="856">
        <v>125</v>
      </c>
      <c r="AC16" s="858">
        <v>43070</v>
      </c>
      <c r="AD16" s="851"/>
      <c r="AE16" s="852"/>
    </row>
    <row r="17" spans="1:31" ht="15" customHeight="1">
      <c r="A17" s="842"/>
      <c r="B17" s="859" t="s">
        <v>89</v>
      </c>
      <c r="C17" s="844"/>
      <c r="D17" s="844">
        <v>2006</v>
      </c>
      <c r="E17" s="845">
        <v>19</v>
      </c>
      <c r="F17" s="860">
        <v>6</v>
      </c>
      <c r="G17" s="861">
        <v>1</v>
      </c>
      <c r="H17" s="862">
        <v>8</v>
      </c>
      <c r="I17" s="861">
        <v>4.625</v>
      </c>
      <c r="J17" s="862">
        <v>11</v>
      </c>
      <c r="K17" s="861">
        <v>1.45454545454545</v>
      </c>
      <c r="L17" s="862">
        <v>3</v>
      </c>
      <c r="M17" s="861">
        <v>1</v>
      </c>
      <c r="N17" s="862">
        <v>0</v>
      </c>
      <c r="O17" s="861">
        <v>0</v>
      </c>
      <c r="P17" s="862">
        <v>6</v>
      </c>
      <c r="Q17" s="861">
        <v>1</v>
      </c>
      <c r="R17" s="862">
        <v>6</v>
      </c>
      <c r="S17" s="861">
        <v>4</v>
      </c>
      <c r="T17" s="862">
        <v>0</v>
      </c>
      <c r="U17" s="861">
        <v>0</v>
      </c>
      <c r="V17" s="862">
        <v>2</v>
      </c>
      <c r="W17" s="861">
        <f t="shared" si="0"/>
        <v>10.526315789473683</v>
      </c>
      <c r="X17" s="862">
        <v>2</v>
      </c>
      <c r="Y17" s="863"/>
      <c r="Z17" s="862">
        <v>2</v>
      </c>
      <c r="AA17" s="863"/>
      <c r="AB17" s="862">
        <v>0</v>
      </c>
      <c r="AC17" s="864">
        <v>0</v>
      </c>
      <c r="AD17" s="851"/>
      <c r="AE17" s="852"/>
    </row>
    <row r="18" spans="1:31" ht="15" customHeight="1">
      <c r="A18" s="842"/>
      <c r="B18" s="853" t="s">
        <v>90</v>
      </c>
      <c r="C18" s="844"/>
      <c r="D18" s="844">
        <v>2006</v>
      </c>
      <c r="E18" s="845">
        <v>34</v>
      </c>
      <c r="F18" s="854">
        <v>2</v>
      </c>
      <c r="G18" s="855"/>
      <c r="H18" s="856">
        <v>11</v>
      </c>
      <c r="I18" s="855">
        <v>3.72727272727273</v>
      </c>
      <c r="J18" s="856">
        <v>19</v>
      </c>
      <c r="K18" s="855">
        <v>1.21052631578947</v>
      </c>
      <c r="L18" s="856">
        <v>2</v>
      </c>
      <c r="M18" s="855"/>
      <c r="N18" s="856">
        <v>0</v>
      </c>
      <c r="O18" s="855">
        <v>0</v>
      </c>
      <c r="P18" s="856">
        <v>2</v>
      </c>
      <c r="Q18" s="855"/>
      <c r="R18" s="856">
        <v>9</v>
      </c>
      <c r="S18" s="855">
        <v>2.22222222222222</v>
      </c>
      <c r="T18" s="856">
        <v>3</v>
      </c>
      <c r="U18" s="855">
        <v>2</v>
      </c>
      <c r="V18" s="856">
        <v>6</v>
      </c>
      <c r="W18" s="855">
        <f t="shared" si="0"/>
        <v>17.647058823529413</v>
      </c>
      <c r="X18" s="856">
        <v>6</v>
      </c>
      <c r="Y18" s="857">
        <v>18333.3333333333</v>
      </c>
      <c r="Z18" s="856">
        <v>6</v>
      </c>
      <c r="AA18" s="857">
        <v>23333.3333333333</v>
      </c>
      <c r="AB18" s="856">
        <v>5</v>
      </c>
      <c r="AC18" s="858">
        <v>26000</v>
      </c>
      <c r="AD18" s="851"/>
      <c r="AE18" s="852"/>
    </row>
    <row r="19" spans="1:31" ht="15" customHeight="1">
      <c r="A19" s="842"/>
      <c r="B19" s="859" t="s">
        <v>91</v>
      </c>
      <c r="C19" s="844"/>
      <c r="D19" s="844">
        <v>2006</v>
      </c>
      <c r="E19" s="845">
        <v>21</v>
      </c>
      <c r="F19" s="860">
        <v>7</v>
      </c>
      <c r="G19" s="861">
        <v>1.14285714285714</v>
      </c>
      <c r="H19" s="862">
        <v>3</v>
      </c>
      <c r="I19" s="861">
        <v>5.66666666666667</v>
      </c>
      <c r="J19" s="862">
        <v>11</v>
      </c>
      <c r="K19" s="861">
        <v>1.36363636363636</v>
      </c>
      <c r="L19" s="862">
        <v>5</v>
      </c>
      <c r="M19" s="861">
        <v>1</v>
      </c>
      <c r="N19" s="862">
        <v>2</v>
      </c>
      <c r="O19" s="861"/>
      <c r="P19" s="862">
        <v>3</v>
      </c>
      <c r="Q19" s="861">
        <v>1.33333333333333</v>
      </c>
      <c r="R19" s="862">
        <v>7</v>
      </c>
      <c r="S19" s="861">
        <v>9.28571428571429</v>
      </c>
      <c r="T19" s="862">
        <v>3</v>
      </c>
      <c r="U19" s="861">
        <v>6.66666666666667</v>
      </c>
      <c r="V19" s="862">
        <v>5</v>
      </c>
      <c r="W19" s="861">
        <f t="shared" si="0"/>
        <v>23.809523809523807</v>
      </c>
      <c r="X19" s="862">
        <v>5</v>
      </c>
      <c r="Y19" s="863">
        <v>68000</v>
      </c>
      <c r="Z19" s="862">
        <v>5</v>
      </c>
      <c r="AA19" s="863">
        <v>61000</v>
      </c>
      <c r="AB19" s="862">
        <v>1</v>
      </c>
      <c r="AC19" s="864"/>
      <c r="AD19" s="851"/>
      <c r="AE19" s="852"/>
    </row>
    <row r="20" spans="1:31" ht="15" customHeight="1">
      <c r="A20" s="842"/>
      <c r="B20" s="853" t="s">
        <v>92</v>
      </c>
      <c r="C20" s="844"/>
      <c r="D20" s="844">
        <v>2006</v>
      </c>
      <c r="E20" s="845">
        <v>7</v>
      </c>
      <c r="F20" s="854">
        <v>0</v>
      </c>
      <c r="G20" s="855">
        <v>0</v>
      </c>
      <c r="H20" s="856">
        <v>2</v>
      </c>
      <c r="I20" s="855"/>
      <c r="J20" s="856">
        <v>2</v>
      </c>
      <c r="K20" s="855"/>
      <c r="L20" s="856">
        <v>0</v>
      </c>
      <c r="M20" s="855">
        <v>0</v>
      </c>
      <c r="N20" s="856">
        <v>0</v>
      </c>
      <c r="O20" s="855">
        <v>0</v>
      </c>
      <c r="P20" s="856">
        <v>0</v>
      </c>
      <c r="Q20" s="855">
        <v>0</v>
      </c>
      <c r="R20" s="856">
        <v>0</v>
      </c>
      <c r="S20" s="855">
        <v>0</v>
      </c>
      <c r="T20" s="856">
        <v>0</v>
      </c>
      <c r="U20" s="855">
        <v>0</v>
      </c>
      <c r="V20" s="856">
        <v>0</v>
      </c>
      <c r="W20" s="855">
        <f t="shared" si="0"/>
        <v>0</v>
      </c>
      <c r="X20" s="856">
        <v>0</v>
      </c>
      <c r="Y20" s="857">
        <v>0</v>
      </c>
      <c r="Z20" s="856">
        <v>0</v>
      </c>
      <c r="AA20" s="857">
        <v>0</v>
      </c>
      <c r="AB20" s="856">
        <v>0</v>
      </c>
      <c r="AC20" s="858">
        <v>0</v>
      </c>
      <c r="AD20" s="851"/>
      <c r="AE20" s="852"/>
    </row>
    <row r="21" spans="1:31" ht="15" customHeight="1">
      <c r="A21" s="842"/>
      <c r="B21" s="859" t="s">
        <v>93</v>
      </c>
      <c r="C21" s="844"/>
      <c r="D21" s="844">
        <v>2006</v>
      </c>
      <c r="E21" s="845">
        <v>1</v>
      </c>
      <c r="F21" s="860">
        <v>0</v>
      </c>
      <c r="G21" s="861">
        <v>0</v>
      </c>
      <c r="H21" s="862">
        <v>0</v>
      </c>
      <c r="I21" s="861">
        <v>0</v>
      </c>
      <c r="J21" s="862">
        <v>0</v>
      </c>
      <c r="K21" s="861">
        <v>0</v>
      </c>
      <c r="L21" s="862">
        <v>0</v>
      </c>
      <c r="M21" s="861">
        <v>0</v>
      </c>
      <c r="N21" s="862">
        <v>0</v>
      </c>
      <c r="O21" s="861">
        <v>0</v>
      </c>
      <c r="P21" s="862">
        <v>0</v>
      </c>
      <c r="Q21" s="861">
        <v>0</v>
      </c>
      <c r="R21" s="862">
        <v>0</v>
      </c>
      <c r="S21" s="861">
        <v>0</v>
      </c>
      <c r="T21" s="862">
        <v>0</v>
      </c>
      <c r="U21" s="861">
        <v>0</v>
      </c>
      <c r="V21" s="862">
        <v>0</v>
      </c>
      <c r="W21" s="861">
        <f t="shared" si="0"/>
        <v>0</v>
      </c>
      <c r="X21" s="862">
        <v>0</v>
      </c>
      <c r="Y21" s="863">
        <v>0</v>
      </c>
      <c r="Z21" s="862">
        <v>0</v>
      </c>
      <c r="AA21" s="863">
        <v>0</v>
      </c>
      <c r="AB21" s="862">
        <v>0</v>
      </c>
      <c r="AC21" s="864">
        <v>0</v>
      </c>
      <c r="AD21" s="851"/>
      <c r="AE21" s="852"/>
    </row>
    <row r="22" spans="1:31" ht="15" customHeight="1">
      <c r="A22" s="842"/>
      <c r="B22" s="865" t="s">
        <v>94</v>
      </c>
      <c r="C22" s="844"/>
      <c r="D22" s="844">
        <v>2006</v>
      </c>
      <c r="E22" s="845">
        <v>1</v>
      </c>
      <c r="F22" s="854">
        <v>0</v>
      </c>
      <c r="G22" s="855">
        <v>0</v>
      </c>
      <c r="H22" s="856">
        <v>0</v>
      </c>
      <c r="I22" s="855">
        <v>0</v>
      </c>
      <c r="J22" s="856">
        <v>0</v>
      </c>
      <c r="K22" s="855">
        <v>0</v>
      </c>
      <c r="L22" s="856">
        <v>0</v>
      </c>
      <c r="M22" s="855">
        <v>0</v>
      </c>
      <c r="N22" s="856">
        <v>0</v>
      </c>
      <c r="O22" s="855">
        <v>0</v>
      </c>
      <c r="P22" s="856">
        <v>0</v>
      </c>
      <c r="Q22" s="855">
        <v>0</v>
      </c>
      <c r="R22" s="856">
        <v>0</v>
      </c>
      <c r="S22" s="855">
        <v>0</v>
      </c>
      <c r="T22" s="856">
        <v>0</v>
      </c>
      <c r="U22" s="855">
        <v>0</v>
      </c>
      <c r="V22" s="856">
        <v>0</v>
      </c>
      <c r="W22" s="855">
        <f t="shared" si="0"/>
        <v>0</v>
      </c>
      <c r="X22" s="856">
        <v>0</v>
      </c>
      <c r="Y22" s="857">
        <v>0</v>
      </c>
      <c r="Z22" s="856">
        <v>0</v>
      </c>
      <c r="AA22" s="857">
        <v>0</v>
      </c>
      <c r="AB22" s="856">
        <v>0</v>
      </c>
      <c r="AC22" s="858">
        <v>0</v>
      </c>
      <c r="AD22" s="851"/>
      <c r="AE22" s="852"/>
    </row>
    <row r="23" spans="1:31" ht="15" customHeight="1">
      <c r="A23" s="842"/>
      <c r="B23" s="859" t="s">
        <v>95</v>
      </c>
      <c r="C23" s="844"/>
      <c r="D23" s="844">
        <v>2006</v>
      </c>
      <c r="E23" s="845">
        <v>5</v>
      </c>
      <c r="F23" s="860">
        <v>0</v>
      </c>
      <c r="G23" s="861">
        <v>0</v>
      </c>
      <c r="H23" s="862">
        <v>0</v>
      </c>
      <c r="I23" s="861">
        <v>0</v>
      </c>
      <c r="J23" s="862">
        <v>2</v>
      </c>
      <c r="K23" s="861"/>
      <c r="L23" s="862">
        <v>1</v>
      </c>
      <c r="M23" s="861"/>
      <c r="N23" s="862">
        <v>0</v>
      </c>
      <c r="O23" s="861">
        <v>0</v>
      </c>
      <c r="P23" s="862">
        <v>0</v>
      </c>
      <c r="Q23" s="861">
        <v>0</v>
      </c>
      <c r="R23" s="862">
        <v>0</v>
      </c>
      <c r="S23" s="861">
        <v>0</v>
      </c>
      <c r="T23" s="862">
        <v>1</v>
      </c>
      <c r="U23" s="861"/>
      <c r="V23" s="862">
        <v>2</v>
      </c>
      <c r="W23" s="861">
        <f t="shared" si="0"/>
        <v>40</v>
      </c>
      <c r="X23" s="862">
        <v>2</v>
      </c>
      <c r="Y23" s="863"/>
      <c r="Z23" s="862">
        <v>2</v>
      </c>
      <c r="AA23" s="863"/>
      <c r="AB23" s="862">
        <v>2</v>
      </c>
      <c r="AC23" s="864"/>
      <c r="AD23" s="851"/>
      <c r="AE23" s="852"/>
    </row>
    <row r="24" spans="2:30" ht="15" customHeight="1">
      <c r="B24" s="866" t="s">
        <v>96</v>
      </c>
      <c r="C24" s="867"/>
      <c r="D24" s="867">
        <v>2006</v>
      </c>
      <c r="E24" s="868">
        <v>3</v>
      </c>
      <c r="F24" s="869">
        <v>0</v>
      </c>
      <c r="G24" s="870">
        <v>0</v>
      </c>
      <c r="H24" s="871">
        <v>0</v>
      </c>
      <c r="I24" s="870">
        <v>0</v>
      </c>
      <c r="J24" s="871">
        <v>1</v>
      </c>
      <c r="K24" s="870"/>
      <c r="L24" s="871">
        <v>1</v>
      </c>
      <c r="M24" s="870"/>
      <c r="N24" s="871">
        <v>0</v>
      </c>
      <c r="O24" s="870">
        <v>0</v>
      </c>
      <c r="P24" s="871">
        <v>1</v>
      </c>
      <c r="Q24" s="870"/>
      <c r="R24" s="871">
        <v>0</v>
      </c>
      <c r="S24" s="870">
        <v>0</v>
      </c>
      <c r="T24" s="871">
        <v>0</v>
      </c>
      <c r="U24" s="870">
        <v>0</v>
      </c>
      <c r="V24" s="871">
        <v>1</v>
      </c>
      <c r="W24" s="870">
        <f t="shared" si="0"/>
        <v>33.33333333333333</v>
      </c>
      <c r="X24" s="871">
        <v>1</v>
      </c>
      <c r="Y24" s="872"/>
      <c r="Z24" s="871">
        <v>1</v>
      </c>
      <c r="AA24" s="872"/>
      <c r="AB24" s="871">
        <v>0</v>
      </c>
      <c r="AC24" s="873">
        <v>0</v>
      </c>
      <c r="AD24" s="874"/>
    </row>
    <row r="25" spans="6:28" ht="15" customHeight="1">
      <c r="F25" s="875"/>
      <c r="G25" s="875"/>
      <c r="H25" s="875"/>
      <c r="I25" s="875"/>
      <c r="J25" s="875"/>
      <c r="K25" s="875"/>
      <c r="L25" s="875"/>
      <c r="M25" s="875"/>
      <c r="N25" s="875"/>
      <c r="O25" s="875"/>
      <c r="P25" s="875"/>
      <c r="Q25" s="875"/>
      <c r="R25" s="875"/>
      <c r="S25" s="875"/>
      <c r="T25" s="875"/>
      <c r="U25" s="875"/>
      <c r="V25" s="875"/>
      <c r="W25" s="875"/>
      <c r="X25" s="875"/>
      <c r="Y25" s="875"/>
      <c r="Z25" s="875"/>
      <c r="AA25" s="875"/>
      <c r="AB25" s="875"/>
    </row>
    <row r="26" spans="2:24" ht="12.75" customHeight="1">
      <c r="B26" s="876" t="s">
        <v>62</v>
      </c>
      <c r="C26" s="877"/>
      <c r="D26" s="877"/>
      <c r="E26" s="877"/>
      <c r="F26" s="877" t="s">
        <v>36</v>
      </c>
      <c r="H26" s="877" t="s">
        <v>64</v>
      </c>
      <c r="I26" s="877"/>
      <c r="J26" s="877"/>
      <c r="K26" s="877"/>
      <c r="L26" s="877"/>
      <c r="M26" s="877"/>
      <c r="N26" s="877"/>
      <c r="O26" s="877"/>
      <c r="P26" s="877"/>
      <c r="Q26" s="877"/>
      <c r="R26" s="877"/>
      <c r="S26" s="877"/>
      <c r="T26" s="877"/>
      <c r="U26" s="877"/>
      <c r="V26" s="877"/>
      <c r="W26" s="878" t="s">
        <v>144</v>
      </c>
      <c r="X26" s="877" t="s">
        <v>152</v>
      </c>
    </row>
    <row r="27" spans="2:24" ht="12.75" customHeight="1">
      <c r="B27" s="877"/>
      <c r="C27" s="877"/>
      <c r="D27" s="877"/>
      <c r="E27" s="877"/>
      <c r="F27" s="877" t="s">
        <v>153</v>
      </c>
      <c r="H27" s="877" t="s">
        <v>65</v>
      </c>
      <c r="I27" s="877"/>
      <c r="J27" s="877"/>
      <c r="K27" s="877"/>
      <c r="L27" s="877"/>
      <c r="M27" s="877"/>
      <c r="N27" s="877"/>
      <c r="O27" s="877"/>
      <c r="P27" s="877"/>
      <c r="Q27" s="877"/>
      <c r="R27" s="877"/>
      <c r="S27" s="877"/>
      <c r="T27" s="877"/>
      <c r="U27" s="877"/>
      <c r="V27" s="877"/>
      <c r="W27" s="878" t="s">
        <v>145</v>
      </c>
      <c r="X27" s="877" t="s">
        <v>154</v>
      </c>
    </row>
    <row r="28" spans="2:24" ht="12.75" customHeight="1">
      <c r="B28" s="877"/>
      <c r="C28" s="877"/>
      <c r="D28" s="877"/>
      <c r="E28" s="877"/>
      <c r="F28" s="877" t="s">
        <v>151</v>
      </c>
      <c r="H28" s="877" t="s">
        <v>155</v>
      </c>
      <c r="I28" s="877"/>
      <c r="J28" s="877"/>
      <c r="K28" s="877"/>
      <c r="L28" s="877"/>
      <c r="M28" s="877"/>
      <c r="N28" s="877"/>
      <c r="O28" s="877"/>
      <c r="P28" s="877"/>
      <c r="Q28" s="877"/>
      <c r="R28" s="877"/>
      <c r="S28" s="877"/>
      <c r="T28" s="877"/>
      <c r="U28" s="877"/>
      <c r="V28" s="877"/>
      <c r="W28" s="878" t="s">
        <v>146</v>
      </c>
      <c r="X28" s="877" t="s">
        <v>156</v>
      </c>
    </row>
    <row r="29" spans="2:24" ht="12.75" customHeight="1">
      <c r="B29" s="877"/>
      <c r="C29" s="877"/>
      <c r="D29" s="877"/>
      <c r="E29" s="877"/>
      <c r="F29" s="878" t="s">
        <v>141</v>
      </c>
      <c r="H29" s="877" t="s">
        <v>157</v>
      </c>
      <c r="I29" s="877"/>
      <c r="J29" s="877"/>
      <c r="K29" s="877"/>
      <c r="L29" s="877"/>
      <c r="M29" s="877"/>
      <c r="N29" s="877"/>
      <c r="O29" s="877"/>
      <c r="P29" s="877"/>
      <c r="Q29" s="877"/>
      <c r="R29" s="877"/>
      <c r="S29" s="877"/>
      <c r="T29" s="877"/>
      <c r="U29" s="877"/>
      <c r="V29" s="877"/>
      <c r="W29" s="878" t="s">
        <v>147</v>
      </c>
      <c r="X29" s="877" t="s">
        <v>158</v>
      </c>
    </row>
    <row r="30" spans="2:24" ht="12.75" customHeight="1">
      <c r="B30" s="877"/>
      <c r="C30" s="877"/>
      <c r="D30" s="877"/>
      <c r="E30" s="877"/>
      <c r="F30" s="878" t="s">
        <v>142</v>
      </c>
      <c r="H30" s="877" t="s">
        <v>159</v>
      </c>
      <c r="I30" s="877"/>
      <c r="J30" s="877"/>
      <c r="K30" s="877"/>
      <c r="L30" s="877"/>
      <c r="M30" s="877"/>
      <c r="N30" s="877"/>
      <c r="O30" s="877"/>
      <c r="P30" s="877"/>
      <c r="Q30" s="877"/>
      <c r="R30" s="877"/>
      <c r="S30" s="877"/>
      <c r="T30" s="877"/>
      <c r="U30" s="877"/>
      <c r="V30" s="877"/>
      <c r="W30" s="878" t="s">
        <v>148</v>
      </c>
      <c r="X30" s="877" t="s">
        <v>160</v>
      </c>
    </row>
    <row r="31" spans="6:8" ht="12.75" customHeight="1">
      <c r="F31" s="878" t="s">
        <v>143</v>
      </c>
      <c r="H31" s="877" t="s">
        <v>161</v>
      </c>
    </row>
  </sheetData>
  <mergeCells count="1">
    <mergeCell ref="B6:B9"/>
  </mergeCells>
  <printOptions horizontalCentered="1"/>
  <pageMargins left="0.30000001192092896" right="0.30000001192092896" top="1" bottom="0.30000001192092896" header="0.4921259845" footer="0.4921259845"/>
  <pageSetup fitToHeight="1" fitToWidth="1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showGridLines="0" showRowColHeaders="0" showZeros="0" showOutlineSymbols="0" workbookViewId="0" topLeftCell="A1">
      <selection activeCell="B2" sqref="B2"/>
    </sheetView>
  </sheetViews>
  <sheetFormatPr defaultColWidth="9.140625" defaultRowHeight="12.75" customHeight="1"/>
  <cols>
    <col min="1" max="1" width="0.13671875" style="3" customWidth="1"/>
    <col min="2" max="2" width="38.7109375" style="5" customWidth="1"/>
    <col min="3" max="3" width="9.140625" style="5" hidden="1" customWidth="1"/>
    <col min="4" max="5" width="9.140625" style="3" hidden="1" customWidth="1"/>
    <col min="6" max="6" width="8.8515625" style="3" customWidth="1"/>
    <col min="7" max="7" width="8.8515625" style="6" customWidth="1"/>
    <col min="8" max="8" width="8.8515625" style="3" customWidth="1"/>
    <col min="9" max="9" width="8.8515625" style="5" customWidth="1"/>
    <col min="10" max="10" width="8.8515625" style="3" customWidth="1"/>
    <col min="11" max="11" width="8.8515625" style="5" customWidth="1"/>
    <col min="12" max="13" width="8.8515625" style="3" customWidth="1"/>
    <col min="14" max="14" width="6.00390625" style="5" hidden="1" customWidth="1"/>
    <col min="15" max="15" width="5.421875" style="3" hidden="1" customWidth="1"/>
    <col min="16" max="16" width="8.8515625" style="3" customWidth="1"/>
    <col min="17" max="17" width="5.421875" style="3" hidden="1" customWidth="1"/>
    <col min="18" max="18" width="8.8515625" style="3" customWidth="1"/>
    <col min="19" max="19" width="5.421875" style="3" hidden="1" customWidth="1"/>
    <col min="20" max="20" width="8.8515625" style="3" customWidth="1"/>
    <col min="21" max="21" width="5.421875" style="3" hidden="1" customWidth="1"/>
    <col min="22" max="22" width="8.8515625" style="5" customWidth="1"/>
    <col min="23" max="23" width="7.8515625" style="3" hidden="1" customWidth="1"/>
    <col min="24" max="24" width="5.421875" style="3" hidden="1" customWidth="1"/>
    <col min="25" max="25" width="8.8515625" style="5" customWidth="1"/>
    <col min="26" max="26" width="0.13671875" style="5" customWidth="1"/>
    <col min="27" max="245" width="10.28125" style="5" customWidth="1"/>
    <col min="246" max="16384" width="9.140625" style="3" customWidth="1"/>
  </cols>
  <sheetData>
    <row r="1" ht="12.75" customHeight="1">
      <c r="B1" s="4" t="s">
        <v>7</v>
      </c>
    </row>
    <row r="2" ht="13.5" customHeight="1">
      <c r="B2" s="4" t="s">
        <v>8</v>
      </c>
    </row>
    <row r="3" spans="2:25" ht="13.5" customHeight="1">
      <c r="B3" s="4" t="s">
        <v>9</v>
      </c>
      <c r="Y3" s="7" t="s">
        <v>10</v>
      </c>
    </row>
    <row r="4" ht="12.75" customHeight="1"/>
    <row r="5" spans="2:25" ht="24" customHeight="1">
      <c r="B5" s="8" t="s">
        <v>11</v>
      </c>
      <c r="C5" s="9"/>
      <c r="D5" s="9"/>
      <c r="F5" s="10" t="s">
        <v>12</v>
      </c>
      <c r="G5" s="11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2">
        <v>2006</v>
      </c>
    </row>
    <row r="6" spans="2:25" ht="15.75" customHeight="1">
      <c r="B6" s="13" t="s">
        <v>13</v>
      </c>
      <c r="C6" s="14"/>
      <c r="D6" s="14"/>
      <c r="E6" s="15" t="s">
        <v>14</v>
      </c>
      <c r="F6" s="16" t="s">
        <v>15</v>
      </c>
      <c r="G6" s="17"/>
      <c r="H6" s="18"/>
      <c r="I6" s="19"/>
      <c r="J6" s="18"/>
      <c r="K6" s="18"/>
      <c r="L6" s="18"/>
      <c r="M6" s="18" t="s">
        <v>16</v>
      </c>
      <c r="N6" s="20" t="s">
        <v>17</v>
      </c>
      <c r="O6" s="20"/>
      <c r="P6" s="21" t="s">
        <v>17</v>
      </c>
      <c r="Q6" s="20"/>
      <c r="R6" s="18"/>
      <c r="S6" s="20"/>
      <c r="T6" s="18"/>
      <c r="U6" s="20"/>
      <c r="V6" s="22"/>
      <c r="W6" s="20"/>
      <c r="X6" s="20"/>
      <c r="Y6" s="23" t="s">
        <v>18</v>
      </c>
    </row>
    <row r="7" spans="2:25" ht="12.75" customHeight="1">
      <c r="B7" s="24"/>
      <c r="C7" s="25"/>
      <c r="D7" s="25"/>
      <c r="E7" s="26" t="s">
        <v>19</v>
      </c>
      <c r="F7" s="27" t="s">
        <v>20</v>
      </c>
      <c r="G7" s="28" t="s">
        <v>21</v>
      </c>
      <c r="H7" s="29"/>
      <c r="I7" s="30" t="s">
        <v>22</v>
      </c>
      <c r="J7" s="29"/>
      <c r="K7" s="29"/>
      <c r="L7" s="29"/>
      <c r="M7" s="29" t="s">
        <v>16</v>
      </c>
      <c r="N7" s="31" t="s">
        <v>16</v>
      </c>
      <c r="O7" s="31" t="s">
        <v>16</v>
      </c>
      <c r="P7" s="31" t="s">
        <v>16</v>
      </c>
      <c r="Q7" s="31"/>
      <c r="R7" s="29"/>
      <c r="S7" s="31"/>
      <c r="T7" s="29"/>
      <c r="U7" s="31"/>
      <c r="V7" s="32"/>
      <c r="W7" s="32"/>
      <c r="X7" s="31"/>
      <c r="Y7" s="33" t="s">
        <v>23</v>
      </c>
    </row>
    <row r="8" spans="2:26" ht="12.75" customHeight="1">
      <c r="B8" s="24"/>
      <c r="C8" s="34" t="s">
        <v>24</v>
      </c>
      <c r="D8" s="34"/>
      <c r="E8" s="26" t="s">
        <v>25</v>
      </c>
      <c r="F8" s="35" t="s">
        <v>26</v>
      </c>
      <c r="G8" s="36" t="s">
        <v>16</v>
      </c>
      <c r="H8" s="37" t="s">
        <v>16</v>
      </c>
      <c r="I8" s="37" t="s">
        <v>16</v>
      </c>
      <c r="J8" s="38" t="s">
        <v>27</v>
      </c>
      <c r="K8" s="38" t="s">
        <v>28</v>
      </c>
      <c r="L8" s="38" t="s">
        <v>29</v>
      </c>
      <c r="M8" s="38" t="s">
        <v>30</v>
      </c>
      <c r="N8" s="39" t="s">
        <v>16</v>
      </c>
      <c r="O8" s="39" t="s">
        <v>16</v>
      </c>
      <c r="P8" s="38" t="s">
        <v>31</v>
      </c>
      <c r="Q8" s="39" t="s">
        <v>16</v>
      </c>
      <c r="R8" s="38" t="s">
        <v>32</v>
      </c>
      <c r="S8" s="39" t="s">
        <v>16</v>
      </c>
      <c r="T8" s="38" t="s">
        <v>33</v>
      </c>
      <c r="U8" s="39" t="s">
        <v>16</v>
      </c>
      <c r="V8" s="40" t="s">
        <v>34</v>
      </c>
      <c r="W8" s="41"/>
      <c r="X8" s="39" t="s">
        <v>16</v>
      </c>
      <c r="Y8" s="42" t="s">
        <v>35</v>
      </c>
      <c r="Z8" s="5" t="s">
        <v>16</v>
      </c>
    </row>
    <row r="9" spans="2:25" ht="12.75" customHeight="1">
      <c r="B9" s="43"/>
      <c r="C9" s="44"/>
      <c r="D9" s="44"/>
      <c r="E9" s="45" t="s">
        <v>36</v>
      </c>
      <c r="F9" s="46" t="s">
        <v>36</v>
      </c>
      <c r="G9" s="47" t="s">
        <v>36</v>
      </c>
      <c r="H9" s="48" t="s">
        <v>37</v>
      </c>
      <c r="I9" s="49" t="s">
        <v>36</v>
      </c>
      <c r="J9" s="50" t="s">
        <v>37</v>
      </c>
      <c r="K9" s="50" t="s">
        <v>37</v>
      </c>
      <c r="L9" s="50" t="s">
        <v>37</v>
      </c>
      <c r="M9" s="50" t="s">
        <v>37</v>
      </c>
      <c r="N9" s="49" t="s">
        <v>36</v>
      </c>
      <c r="O9" s="49" t="s">
        <v>36</v>
      </c>
      <c r="P9" s="50" t="s">
        <v>38</v>
      </c>
      <c r="Q9" s="49" t="s">
        <v>36</v>
      </c>
      <c r="R9" s="50" t="s">
        <v>38</v>
      </c>
      <c r="S9" s="49" t="s">
        <v>36</v>
      </c>
      <c r="T9" s="50" t="s">
        <v>38</v>
      </c>
      <c r="U9" s="49" t="s">
        <v>36</v>
      </c>
      <c r="V9" s="50" t="s">
        <v>38</v>
      </c>
      <c r="W9" s="49" t="s">
        <v>39</v>
      </c>
      <c r="X9" s="49" t="s">
        <v>36</v>
      </c>
      <c r="Y9" s="51" t="s">
        <v>38</v>
      </c>
    </row>
    <row r="10" spans="2:26" ht="5.25" customHeight="1">
      <c r="B10" s="52"/>
      <c r="C10" s="52"/>
      <c r="D10" s="52"/>
      <c r="E10" s="53"/>
      <c r="F10" s="53"/>
      <c r="G10" s="54"/>
      <c r="H10" s="55"/>
      <c r="I10" s="56"/>
      <c r="J10" s="55"/>
      <c r="K10" s="55"/>
      <c r="L10" s="55"/>
      <c r="M10" s="55"/>
      <c r="N10" s="56"/>
      <c r="O10" s="56"/>
      <c r="P10" s="55"/>
      <c r="Q10" s="56"/>
      <c r="R10" s="55"/>
      <c r="S10" s="56"/>
      <c r="T10" s="55"/>
      <c r="U10" s="56"/>
      <c r="V10" s="55"/>
      <c r="W10" s="56"/>
      <c r="X10" s="56"/>
      <c r="Y10" s="57"/>
      <c r="Z10" s="58"/>
    </row>
    <row r="11" spans="1:26" ht="15" customHeight="1">
      <c r="A11" s="59"/>
      <c r="B11" s="60" t="s">
        <v>40</v>
      </c>
      <c r="C11" s="61"/>
      <c r="D11" s="61">
        <v>2006</v>
      </c>
      <c r="E11" s="62">
        <v>1301</v>
      </c>
      <c r="F11" s="63">
        <v>1236</v>
      </c>
      <c r="G11" s="64">
        <v>956</v>
      </c>
      <c r="H11" s="65">
        <v>37.9654288702929</v>
      </c>
      <c r="I11" s="64">
        <v>280</v>
      </c>
      <c r="J11" s="65">
        <v>39.6832129963899</v>
      </c>
      <c r="K11" s="65">
        <v>38.4041538461538</v>
      </c>
      <c r="L11" s="65">
        <v>37.3483412322275</v>
      </c>
      <c r="M11" s="65">
        <v>37.2211409395973</v>
      </c>
      <c r="N11" s="66">
        <v>1031</v>
      </c>
      <c r="O11" s="66">
        <v>1015</v>
      </c>
      <c r="P11" s="65">
        <f aca="true" t="shared" si="0" ref="P11:P32">IF($E11&gt;0,O11/$E11/0.01,"")</f>
        <v>78.01691006917756</v>
      </c>
      <c r="Q11" s="67">
        <v>13</v>
      </c>
      <c r="R11" s="65">
        <f aca="true" t="shared" si="1" ref="R11:R32">IF($E11&gt;0,Q11/$E11/0.01,"")</f>
        <v>0.9992313604919293</v>
      </c>
      <c r="S11" s="67">
        <v>1</v>
      </c>
      <c r="T11" s="65">
        <f aca="true" t="shared" si="2" ref="T11:T32">IF($E11&gt;0,S11/$E11/0.01,"")</f>
        <v>0.07686395080707148</v>
      </c>
      <c r="U11" s="67">
        <v>2</v>
      </c>
      <c r="V11" s="65">
        <f aca="true" t="shared" si="3" ref="V11:V32">IF($E11&gt;0,U11/$E11/0.01,"")</f>
        <v>0.15372790161414296</v>
      </c>
      <c r="W11" s="67"/>
      <c r="X11" s="67">
        <v>81</v>
      </c>
      <c r="Y11" s="68">
        <f aca="true" t="shared" si="4" ref="Y11:Y32">IF($E11&gt;0,X11/$E11/0.01,"")</f>
        <v>6.22598001537279</v>
      </c>
      <c r="Z11" s="69"/>
    </row>
    <row r="12" spans="1:26" ht="15" customHeight="1">
      <c r="A12" s="59"/>
      <c r="B12" s="70" t="s">
        <v>41</v>
      </c>
      <c r="C12" s="71"/>
      <c r="D12" s="71">
        <v>2006</v>
      </c>
      <c r="E12" s="72">
        <v>3</v>
      </c>
      <c r="F12" s="73">
        <v>3</v>
      </c>
      <c r="G12" s="74">
        <v>2</v>
      </c>
      <c r="H12" s="75"/>
      <c r="I12" s="74">
        <v>1</v>
      </c>
      <c r="J12" s="75"/>
      <c r="K12" s="75"/>
      <c r="L12" s="75"/>
      <c r="M12" s="75"/>
      <c r="N12" s="76">
        <v>3</v>
      </c>
      <c r="O12" s="76">
        <v>3</v>
      </c>
      <c r="P12" s="75">
        <f t="shared" si="0"/>
        <v>100</v>
      </c>
      <c r="Q12" s="77">
        <v>0</v>
      </c>
      <c r="R12" s="75">
        <f t="shared" si="1"/>
        <v>0</v>
      </c>
      <c r="S12" s="77">
        <v>0</v>
      </c>
      <c r="T12" s="75">
        <f t="shared" si="2"/>
        <v>0</v>
      </c>
      <c r="U12" s="77">
        <v>0</v>
      </c>
      <c r="V12" s="75">
        <f t="shared" si="3"/>
        <v>0</v>
      </c>
      <c r="W12" s="77"/>
      <c r="X12" s="77">
        <v>0</v>
      </c>
      <c r="Y12" s="78">
        <f t="shared" si="4"/>
        <v>0</v>
      </c>
      <c r="Z12" s="69"/>
    </row>
    <row r="13" spans="1:26" ht="15" customHeight="1">
      <c r="A13" s="59"/>
      <c r="B13" s="79" t="s">
        <v>42</v>
      </c>
      <c r="C13" s="80"/>
      <c r="D13" s="80">
        <v>2006</v>
      </c>
      <c r="E13" s="81">
        <v>42</v>
      </c>
      <c r="F13" s="82">
        <v>30</v>
      </c>
      <c r="G13" s="83">
        <v>27</v>
      </c>
      <c r="H13" s="84">
        <v>38.3333333333333</v>
      </c>
      <c r="I13" s="83">
        <v>3</v>
      </c>
      <c r="J13" s="84">
        <v>40</v>
      </c>
      <c r="K13" s="84">
        <v>38.75</v>
      </c>
      <c r="L13" s="84">
        <v>0</v>
      </c>
      <c r="M13" s="84">
        <v>37.5</v>
      </c>
      <c r="N13" s="85">
        <v>28</v>
      </c>
      <c r="O13" s="85">
        <v>28</v>
      </c>
      <c r="P13" s="84">
        <f t="shared" si="0"/>
        <v>66.66666666666666</v>
      </c>
      <c r="Q13" s="86">
        <v>0</v>
      </c>
      <c r="R13" s="84">
        <f t="shared" si="1"/>
        <v>0</v>
      </c>
      <c r="S13" s="86">
        <v>0</v>
      </c>
      <c r="T13" s="84">
        <f t="shared" si="2"/>
        <v>0</v>
      </c>
      <c r="U13" s="86">
        <v>0</v>
      </c>
      <c r="V13" s="84">
        <f t="shared" si="3"/>
        <v>0</v>
      </c>
      <c r="W13" s="86"/>
      <c r="X13" s="86">
        <v>0</v>
      </c>
      <c r="Y13" s="87">
        <f t="shared" si="4"/>
        <v>0</v>
      </c>
      <c r="Z13" s="69"/>
    </row>
    <row r="14" spans="1:26" ht="15" customHeight="1">
      <c r="A14" s="59"/>
      <c r="B14" s="70" t="s">
        <v>43</v>
      </c>
      <c r="C14" s="71"/>
      <c r="D14" s="71">
        <v>2006</v>
      </c>
      <c r="E14" s="72">
        <v>16</v>
      </c>
      <c r="F14" s="73">
        <v>15</v>
      </c>
      <c r="G14" s="74">
        <v>15</v>
      </c>
      <c r="H14" s="75">
        <v>37.5</v>
      </c>
      <c r="I14" s="74">
        <v>0</v>
      </c>
      <c r="J14" s="75">
        <v>0</v>
      </c>
      <c r="K14" s="75">
        <v>0</v>
      </c>
      <c r="L14" s="75">
        <v>0</v>
      </c>
      <c r="M14" s="75">
        <v>0</v>
      </c>
      <c r="N14" s="76">
        <v>16</v>
      </c>
      <c r="O14" s="76">
        <v>16</v>
      </c>
      <c r="P14" s="75">
        <f t="shared" si="0"/>
        <v>100</v>
      </c>
      <c r="Q14" s="77">
        <v>0</v>
      </c>
      <c r="R14" s="75">
        <f t="shared" si="1"/>
        <v>0</v>
      </c>
      <c r="S14" s="77">
        <v>0</v>
      </c>
      <c r="T14" s="75">
        <f t="shared" si="2"/>
        <v>0</v>
      </c>
      <c r="U14" s="77">
        <v>0</v>
      </c>
      <c r="V14" s="75">
        <f t="shared" si="3"/>
        <v>0</v>
      </c>
      <c r="W14" s="77"/>
      <c r="X14" s="77">
        <v>0</v>
      </c>
      <c r="Y14" s="78">
        <f t="shared" si="4"/>
        <v>0</v>
      </c>
      <c r="Z14" s="69"/>
    </row>
    <row r="15" spans="1:26" ht="15" customHeight="1">
      <c r="A15" s="59"/>
      <c r="B15" s="79" t="s">
        <v>44</v>
      </c>
      <c r="C15" s="80"/>
      <c r="D15" s="80">
        <v>2006</v>
      </c>
      <c r="E15" s="81">
        <v>53</v>
      </c>
      <c r="F15" s="82">
        <v>52</v>
      </c>
      <c r="G15" s="83">
        <v>44</v>
      </c>
      <c r="H15" s="84">
        <v>37.8931818181818</v>
      </c>
      <c r="I15" s="83">
        <v>8</v>
      </c>
      <c r="J15" s="84">
        <v>39.6875</v>
      </c>
      <c r="K15" s="84">
        <v>38.59375</v>
      </c>
      <c r="L15" s="84">
        <v>37.5</v>
      </c>
      <c r="M15" s="84">
        <v>37.5</v>
      </c>
      <c r="N15" s="85">
        <v>43</v>
      </c>
      <c r="O15" s="85">
        <v>43</v>
      </c>
      <c r="P15" s="84">
        <f t="shared" si="0"/>
        <v>81.13207547169812</v>
      </c>
      <c r="Q15" s="86">
        <v>0</v>
      </c>
      <c r="R15" s="84">
        <f t="shared" si="1"/>
        <v>0</v>
      </c>
      <c r="S15" s="86">
        <v>0</v>
      </c>
      <c r="T15" s="84">
        <f t="shared" si="2"/>
        <v>0</v>
      </c>
      <c r="U15" s="86">
        <v>0</v>
      </c>
      <c r="V15" s="84">
        <f t="shared" si="3"/>
        <v>0</v>
      </c>
      <c r="W15" s="86"/>
      <c r="X15" s="86">
        <v>20</v>
      </c>
      <c r="Y15" s="87">
        <f t="shared" si="4"/>
        <v>37.735849056603776</v>
      </c>
      <c r="Z15" s="69"/>
    </row>
    <row r="16" spans="1:26" ht="15" customHeight="1">
      <c r="A16" s="59"/>
      <c r="B16" s="70" t="s">
        <v>45</v>
      </c>
      <c r="C16" s="71"/>
      <c r="D16" s="71">
        <v>2006</v>
      </c>
      <c r="E16" s="72">
        <v>46</v>
      </c>
      <c r="F16" s="73">
        <v>46</v>
      </c>
      <c r="G16" s="74">
        <v>39</v>
      </c>
      <c r="H16" s="75">
        <v>37.4871794871795</v>
      </c>
      <c r="I16" s="74">
        <v>7</v>
      </c>
      <c r="J16" s="75">
        <v>38.5714285714286</v>
      </c>
      <c r="K16" s="75">
        <v>37.8883333333333</v>
      </c>
      <c r="L16" s="75">
        <v>37.5</v>
      </c>
      <c r="M16" s="75">
        <v>36.2142857142857</v>
      </c>
      <c r="N16" s="76">
        <v>45</v>
      </c>
      <c r="O16" s="76">
        <v>45</v>
      </c>
      <c r="P16" s="75">
        <f t="shared" si="0"/>
        <v>97.82608695652173</v>
      </c>
      <c r="Q16" s="77">
        <v>0</v>
      </c>
      <c r="R16" s="75">
        <f t="shared" si="1"/>
        <v>0</v>
      </c>
      <c r="S16" s="77">
        <v>0</v>
      </c>
      <c r="T16" s="75">
        <f t="shared" si="2"/>
        <v>0</v>
      </c>
      <c r="U16" s="77">
        <v>0</v>
      </c>
      <c r="V16" s="75">
        <f t="shared" si="3"/>
        <v>0</v>
      </c>
      <c r="W16" s="77"/>
      <c r="X16" s="77">
        <v>1</v>
      </c>
      <c r="Y16" s="78">
        <f t="shared" si="4"/>
        <v>2.1739130434782608</v>
      </c>
      <c r="Z16" s="69"/>
    </row>
    <row r="17" spans="1:26" ht="15" customHeight="1">
      <c r="A17" s="59"/>
      <c r="B17" s="79" t="s">
        <v>46</v>
      </c>
      <c r="C17" s="80"/>
      <c r="D17" s="80">
        <v>2006</v>
      </c>
      <c r="E17" s="81">
        <v>20</v>
      </c>
      <c r="F17" s="82">
        <v>17</v>
      </c>
      <c r="G17" s="83">
        <v>15</v>
      </c>
      <c r="H17" s="84">
        <v>37.7266666666667</v>
      </c>
      <c r="I17" s="83">
        <v>2</v>
      </c>
      <c r="J17" s="84"/>
      <c r="K17" s="84"/>
      <c r="L17" s="84"/>
      <c r="M17" s="84"/>
      <c r="N17" s="85">
        <v>16</v>
      </c>
      <c r="O17" s="85">
        <v>12</v>
      </c>
      <c r="P17" s="84">
        <f t="shared" si="0"/>
        <v>60</v>
      </c>
      <c r="Q17" s="86">
        <v>3</v>
      </c>
      <c r="R17" s="84">
        <f t="shared" si="1"/>
        <v>15</v>
      </c>
      <c r="S17" s="86">
        <v>1</v>
      </c>
      <c r="T17" s="84">
        <f t="shared" si="2"/>
        <v>5</v>
      </c>
      <c r="U17" s="86">
        <v>0</v>
      </c>
      <c r="V17" s="84">
        <f t="shared" si="3"/>
        <v>0</v>
      </c>
      <c r="W17" s="86"/>
      <c r="X17" s="86">
        <v>2</v>
      </c>
      <c r="Y17" s="87">
        <f t="shared" si="4"/>
        <v>10</v>
      </c>
      <c r="Z17" s="69"/>
    </row>
    <row r="18" spans="1:26" ht="15" customHeight="1">
      <c r="A18" s="59"/>
      <c r="B18" s="70" t="s">
        <v>47</v>
      </c>
      <c r="C18" s="71"/>
      <c r="D18" s="71">
        <v>2006</v>
      </c>
      <c r="E18" s="72">
        <v>593</v>
      </c>
      <c r="F18" s="73">
        <v>569</v>
      </c>
      <c r="G18" s="74">
        <v>455</v>
      </c>
      <c r="H18" s="75">
        <v>37.8247252747253</v>
      </c>
      <c r="I18" s="74">
        <v>114</v>
      </c>
      <c r="J18" s="75">
        <v>39.6049107142857</v>
      </c>
      <c r="K18" s="75">
        <v>38.2659090909091</v>
      </c>
      <c r="L18" s="75">
        <v>37.2680412371134</v>
      </c>
      <c r="M18" s="75">
        <v>36.9285714285714</v>
      </c>
      <c r="N18" s="76">
        <v>484</v>
      </c>
      <c r="O18" s="76">
        <v>481</v>
      </c>
      <c r="P18" s="75">
        <f t="shared" si="0"/>
        <v>81.11298482293422</v>
      </c>
      <c r="Q18" s="77">
        <v>1</v>
      </c>
      <c r="R18" s="75">
        <f t="shared" si="1"/>
        <v>0.16863406408094433</v>
      </c>
      <c r="S18" s="77">
        <v>0</v>
      </c>
      <c r="T18" s="75">
        <f t="shared" si="2"/>
        <v>0</v>
      </c>
      <c r="U18" s="77">
        <v>2</v>
      </c>
      <c r="V18" s="75">
        <f t="shared" si="3"/>
        <v>0.33726812816188867</v>
      </c>
      <c r="W18" s="77"/>
      <c r="X18" s="77">
        <v>17</v>
      </c>
      <c r="Y18" s="78">
        <f t="shared" si="4"/>
        <v>2.866779089376054</v>
      </c>
      <c r="Z18" s="69"/>
    </row>
    <row r="19" spans="1:26" ht="15" customHeight="1">
      <c r="A19" s="59"/>
      <c r="B19" s="79" t="s">
        <v>48</v>
      </c>
      <c r="C19" s="80"/>
      <c r="D19" s="80">
        <v>2006</v>
      </c>
      <c r="E19" s="81">
        <v>2</v>
      </c>
      <c r="F19" s="82">
        <v>1</v>
      </c>
      <c r="G19" s="83">
        <v>0</v>
      </c>
      <c r="H19" s="84">
        <v>0</v>
      </c>
      <c r="I19" s="83">
        <v>1</v>
      </c>
      <c r="J19" s="84"/>
      <c r="K19" s="84"/>
      <c r="L19" s="84"/>
      <c r="M19" s="84"/>
      <c r="N19" s="85">
        <v>2</v>
      </c>
      <c r="O19" s="85">
        <v>2</v>
      </c>
      <c r="P19" s="84">
        <f t="shared" si="0"/>
        <v>100</v>
      </c>
      <c r="Q19" s="86">
        <v>0</v>
      </c>
      <c r="R19" s="84">
        <f t="shared" si="1"/>
        <v>0</v>
      </c>
      <c r="S19" s="86">
        <v>0</v>
      </c>
      <c r="T19" s="84">
        <f t="shared" si="2"/>
        <v>0</v>
      </c>
      <c r="U19" s="86">
        <v>0</v>
      </c>
      <c r="V19" s="84">
        <f t="shared" si="3"/>
        <v>0</v>
      </c>
      <c r="W19" s="86"/>
      <c r="X19" s="86">
        <v>0</v>
      </c>
      <c r="Y19" s="87">
        <f t="shared" si="4"/>
        <v>0</v>
      </c>
      <c r="Z19" s="69"/>
    </row>
    <row r="20" spans="1:26" ht="15" customHeight="1">
      <c r="A20" s="59"/>
      <c r="B20" s="70" t="s">
        <v>49</v>
      </c>
      <c r="C20" s="71"/>
      <c r="D20" s="71">
        <v>2006</v>
      </c>
      <c r="E20" s="72">
        <v>101</v>
      </c>
      <c r="F20" s="73">
        <v>98</v>
      </c>
      <c r="G20" s="74">
        <v>61</v>
      </c>
      <c r="H20" s="75">
        <v>37.9098360655738</v>
      </c>
      <c r="I20" s="74">
        <v>37</v>
      </c>
      <c r="J20" s="75">
        <v>39.9054054054054</v>
      </c>
      <c r="K20" s="75">
        <v>38.5763888888889</v>
      </c>
      <c r="L20" s="75">
        <v>37.5</v>
      </c>
      <c r="M20" s="75">
        <v>37.5</v>
      </c>
      <c r="N20" s="76">
        <v>75</v>
      </c>
      <c r="O20" s="76">
        <v>73</v>
      </c>
      <c r="P20" s="75">
        <f t="shared" si="0"/>
        <v>72.27722772277227</v>
      </c>
      <c r="Q20" s="77">
        <v>2</v>
      </c>
      <c r="R20" s="75">
        <f t="shared" si="1"/>
        <v>1.9801980198019802</v>
      </c>
      <c r="S20" s="77">
        <v>0</v>
      </c>
      <c r="T20" s="75">
        <f t="shared" si="2"/>
        <v>0</v>
      </c>
      <c r="U20" s="77">
        <v>0</v>
      </c>
      <c r="V20" s="75">
        <f t="shared" si="3"/>
        <v>0</v>
      </c>
      <c r="W20" s="77"/>
      <c r="X20" s="77">
        <v>4</v>
      </c>
      <c r="Y20" s="78">
        <f t="shared" si="4"/>
        <v>3.9603960396039604</v>
      </c>
      <c r="Z20" s="69"/>
    </row>
    <row r="21" spans="1:26" ht="15" customHeight="1">
      <c r="A21" s="59"/>
      <c r="B21" s="79" t="s">
        <v>50</v>
      </c>
      <c r="C21" s="80"/>
      <c r="D21" s="80">
        <v>2006</v>
      </c>
      <c r="E21" s="81">
        <v>19</v>
      </c>
      <c r="F21" s="82">
        <v>18</v>
      </c>
      <c r="G21" s="83">
        <v>13</v>
      </c>
      <c r="H21" s="84">
        <v>38.6538461538462</v>
      </c>
      <c r="I21" s="83">
        <v>5</v>
      </c>
      <c r="J21" s="84">
        <v>39.375</v>
      </c>
      <c r="K21" s="84">
        <v>38.3333333333333</v>
      </c>
      <c r="L21" s="84">
        <v>36.75</v>
      </c>
      <c r="M21" s="84">
        <v>37</v>
      </c>
      <c r="N21" s="85">
        <v>17</v>
      </c>
      <c r="O21" s="85">
        <v>15</v>
      </c>
      <c r="P21" s="84">
        <f t="shared" si="0"/>
        <v>78.94736842105263</v>
      </c>
      <c r="Q21" s="86">
        <v>2</v>
      </c>
      <c r="R21" s="84">
        <f t="shared" si="1"/>
        <v>10.526315789473683</v>
      </c>
      <c r="S21" s="86">
        <v>0</v>
      </c>
      <c r="T21" s="84">
        <f t="shared" si="2"/>
        <v>0</v>
      </c>
      <c r="U21" s="86">
        <v>0</v>
      </c>
      <c r="V21" s="84">
        <f t="shared" si="3"/>
        <v>0</v>
      </c>
      <c r="W21" s="86"/>
      <c r="X21" s="86">
        <v>3</v>
      </c>
      <c r="Y21" s="87">
        <f t="shared" si="4"/>
        <v>15.789473684210526</v>
      </c>
      <c r="Z21" s="69"/>
    </row>
    <row r="22" spans="1:26" ht="15" customHeight="1">
      <c r="A22" s="59"/>
      <c r="B22" s="70" t="s">
        <v>51</v>
      </c>
      <c r="C22" s="71"/>
      <c r="D22" s="71">
        <v>2006</v>
      </c>
      <c r="E22" s="72">
        <v>24</v>
      </c>
      <c r="F22" s="73">
        <v>24</v>
      </c>
      <c r="G22" s="74">
        <v>3</v>
      </c>
      <c r="H22" s="75">
        <v>37.5</v>
      </c>
      <c r="I22" s="74">
        <v>21</v>
      </c>
      <c r="J22" s="75">
        <v>40</v>
      </c>
      <c r="K22" s="75">
        <v>38.75</v>
      </c>
      <c r="L22" s="75">
        <v>37.5</v>
      </c>
      <c r="M22" s="75">
        <v>37.5</v>
      </c>
      <c r="N22" s="76">
        <v>11</v>
      </c>
      <c r="O22" s="76">
        <v>11</v>
      </c>
      <c r="P22" s="75">
        <f t="shared" si="0"/>
        <v>45.83333333333333</v>
      </c>
      <c r="Q22" s="77">
        <v>0</v>
      </c>
      <c r="R22" s="75">
        <f t="shared" si="1"/>
        <v>0</v>
      </c>
      <c r="S22" s="77">
        <v>0</v>
      </c>
      <c r="T22" s="75">
        <f t="shared" si="2"/>
        <v>0</v>
      </c>
      <c r="U22" s="77">
        <v>0</v>
      </c>
      <c r="V22" s="75">
        <f t="shared" si="3"/>
        <v>0</v>
      </c>
      <c r="W22" s="77"/>
      <c r="X22" s="77">
        <v>0</v>
      </c>
      <c r="Y22" s="78">
        <f t="shared" si="4"/>
        <v>0</v>
      </c>
      <c r="Z22" s="69"/>
    </row>
    <row r="23" spans="1:26" ht="15" customHeight="1">
      <c r="A23" s="59"/>
      <c r="B23" s="79" t="s">
        <v>52</v>
      </c>
      <c r="C23" s="80"/>
      <c r="D23" s="80">
        <v>2006</v>
      </c>
      <c r="E23" s="81">
        <v>7</v>
      </c>
      <c r="F23" s="82">
        <v>7</v>
      </c>
      <c r="G23" s="83">
        <v>5</v>
      </c>
      <c r="H23" s="84">
        <v>37.5</v>
      </c>
      <c r="I23" s="83">
        <v>2</v>
      </c>
      <c r="J23" s="84"/>
      <c r="K23" s="84"/>
      <c r="L23" s="84"/>
      <c r="M23" s="84"/>
      <c r="N23" s="85">
        <v>7</v>
      </c>
      <c r="O23" s="85">
        <v>7</v>
      </c>
      <c r="P23" s="84">
        <f t="shared" si="0"/>
        <v>100</v>
      </c>
      <c r="Q23" s="86">
        <v>0</v>
      </c>
      <c r="R23" s="84">
        <f t="shared" si="1"/>
        <v>0</v>
      </c>
      <c r="S23" s="86">
        <v>0</v>
      </c>
      <c r="T23" s="84">
        <f t="shared" si="2"/>
        <v>0</v>
      </c>
      <c r="U23" s="86">
        <v>0</v>
      </c>
      <c r="V23" s="84">
        <f t="shared" si="3"/>
        <v>0</v>
      </c>
      <c r="W23" s="86"/>
      <c r="X23" s="86">
        <v>0</v>
      </c>
      <c r="Y23" s="87">
        <f t="shared" si="4"/>
        <v>0</v>
      </c>
      <c r="Z23" s="69"/>
    </row>
    <row r="24" spans="1:26" ht="15" customHeight="1">
      <c r="A24" s="59"/>
      <c r="B24" s="70" t="s">
        <v>53</v>
      </c>
      <c r="C24" s="71"/>
      <c r="D24" s="71">
        <v>2006</v>
      </c>
      <c r="E24" s="72">
        <v>7</v>
      </c>
      <c r="F24" s="73">
        <v>7</v>
      </c>
      <c r="G24" s="74">
        <v>5</v>
      </c>
      <c r="H24" s="75">
        <v>39.5</v>
      </c>
      <c r="I24" s="74">
        <v>2</v>
      </c>
      <c r="J24" s="75"/>
      <c r="K24" s="75"/>
      <c r="L24" s="75"/>
      <c r="M24" s="75"/>
      <c r="N24" s="76">
        <v>6</v>
      </c>
      <c r="O24" s="76">
        <v>6</v>
      </c>
      <c r="P24" s="75">
        <f t="shared" si="0"/>
        <v>85.71428571428571</v>
      </c>
      <c r="Q24" s="77">
        <v>0</v>
      </c>
      <c r="R24" s="75">
        <f t="shared" si="1"/>
        <v>0</v>
      </c>
      <c r="S24" s="77">
        <v>0</v>
      </c>
      <c r="T24" s="75">
        <f t="shared" si="2"/>
        <v>0</v>
      </c>
      <c r="U24" s="77">
        <v>0</v>
      </c>
      <c r="V24" s="75">
        <f t="shared" si="3"/>
        <v>0</v>
      </c>
      <c r="W24" s="77"/>
      <c r="X24" s="77">
        <v>0</v>
      </c>
      <c r="Y24" s="78">
        <f t="shared" si="4"/>
        <v>0</v>
      </c>
      <c r="Z24" s="69"/>
    </row>
    <row r="25" spans="1:26" ht="15" customHeight="1">
      <c r="A25" s="59"/>
      <c r="B25" s="79" t="s">
        <v>54</v>
      </c>
      <c r="C25" s="80"/>
      <c r="D25" s="80">
        <v>2006</v>
      </c>
      <c r="E25" s="81">
        <v>30</v>
      </c>
      <c r="F25" s="82">
        <v>29</v>
      </c>
      <c r="G25" s="83">
        <v>28</v>
      </c>
      <c r="H25" s="84">
        <v>38.6607142857143</v>
      </c>
      <c r="I25" s="83">
        <v>1</v>
      </c>
      <c r="J25" s="84"/>
      <c r="K25" s="84"/>
      <c r="L25" s="84"/>
      <c r="M25" s="84"/>
      <c r="N25" s="85">
        <v>17</v>
      </c>
      <c r="O25" s="85">
        <v>17</v>
      </c>
      <c r="P25" s="84">
        <f t="shared" si="0"/>
        <v>56.666666666666664</v>
      </c>
      <c r="Q25" s="86">
        <v>0</v>
      </c>
      <c r="R25" s="84">
        <f t="shared" si="1"/>
        <v>0</v>
      </c>
      <c r="S25" s="86">
        <v>0</v>
      </c>
      <c r="T25" s="84">
        <f t="shared" si="2"/>
        <v>0</v>
      </c>
      <c r="U25" s="86">
        <v>0</v>
      </c>
      <c r="V25" s="84">
        <f t="shared" si="3"/>
        <v>0</v>
      </c>
      <c r="W25" s="86"/>
      <c r="X25" s="86">
        <v>2</v>
      </c>
      <c r="Y25" s="87">
        <f t="shared" si="4"/>
        <v>6.666666666666666</v>
      </c>
      <c r="Z25" s="69"/>
    </row>
    <row r="26" spans="1:26" ht="15" customHeight="1">
      <c r="A26" s="59"/>
      <c r="B26" s="70" t="s">
        <v>55</v>
      </c>
      <c r="C26" s="71"/>
      <c r="D26" s="71">
        <v>2006</v>
      </c>
      <c r="E26" s="72">
        <v>23</v>
      </c>
      <c r="F26" s="73">
        <v>20</v>
      </c>
      <c r="G26" s="74">
        <v>8</v>
      </c>
      <c r="H26" s="75">
        <v>39.6875</v>
      </c>
      <c r="I26" s="74">
        <v>12</v>
      </c>
      <c r="J26" s="75">
        <v>40</v>
      </c>
      <c r="K26" s="75">
        <v>38.75</v>
      </c>
      <c r="L26" s="75">
        <v>37.5</v>
      </c>
      <c r="M26" s="75">
        <v>37.5</v>
      </c>
      <c r="N26" s="76">
        <v>7</v>
      </c>
      <c r="O26" s="76">
        <v>7</v>
      </c>
      <c r="P26" s="75">
        <f t="shared" si="0"/>
        <v>30.434782608695652</v>
      </c>
      <c r="Q26" s="77">
        <v>0</v>
      </c>
      <c r="R26" s="75">
        <f t="shared" si="1"/>
        <v>0</v>
      </c>
      <c r="S26" s="77">
        <v>0</v>
      </c>
      <c r="T26" s="75">
        <f t="shared" si="2"/>
        <v>0</v>
      </c>
      <c r="U26" s="77">
        <v>0</v>
      </c>
      <c r="V26" s="75">
        <f t="shared" si="3"/>
        <v>0</v>
      </c>
      <c r="W26" s="77"/>
      <c r="X26" s="77">
        <v>0</v>
      </c>
      <c r="Y26" s="78">
        <f t="shared" si="4"/>
        <v>0</v>
      </c>
      <c r="Z26" s="69"/>
    </row>
    <row r="27" spans="1:26" ht="15" customHeight="1">
      <c r="A27" s="59"/>
      <c r="B27" s="79" t="s">
        <v>56</v>
      </c>
      <c r="C27" s="80"/>
      <c r="D27" s="80">
        <v>2006</v>
      </c>
      <c r="E27" s="81">
        <v>3</v>
      </c>
      <c r="F27" s="82">
        <v>3</v>
      </c>
      <c r="G27" s="83">
        <v>3</v>
      </c>
      <c r="H27" s="84">
        <v>39.1666666666667</v>
      </c>
      <c r="I27" s="83">
        <v>0</v>
      </c>
      <c r="J27" s="84">
        <v>0</v>
      </c>
      <c r="K27" s="84">
        <v>0</v>
      </c>
      <c r="L27" s="84">
        <v>0</v>
      </c>
      <c r="M27" s="84">
        <v>0</v>
      </c>
      <c r="N27" s="85">
        <v>2</v>
      </c>
      <c r="O27" s="85">
        <v>2</v>
      </c>
      <c r="P27" s="84">
        <f t="shared" si="0"/>
        <v>66.66666666666666</v>
      </c>
      <c r="Q27" s="86">
        <v>0</v>
      </c>
      <c r="R27" s="84">
        <f t="shared" si="1"/>
        <v>0</v>
      </c>
      <c r="S27" s="86">
        <v>0</v>
      </c>
      <c r="T27" s="84">
        <f t="shared" si="2"/>
        <v>0</v>
      </c>
      <c r="U27" s="86">
        <v>0</v>
      </c>
      <c r="V27" s="84">
        <f t="shared" si="3"/>
        <v>0</v>
      </c>
      <c r="W27" s="86"/>
      <c r="X27" s="86">
        <v>0</v>
      </c>
      <c r="Y27" s="87">
        <f t="shared" si="4"/>
        <v>0</v>
      </c>
      <c r="Z27" s="69"/>
    </row>
    <row r="28" spans="1:26" ht="15" customHeight="1">
      <c r="A28" s="59"/>
      <c r="B28" s="70" t="s">
        <v>57</v>
      </c>
      <c r="C28" s="71"/>
      <c r="D28" s="71">
        <v>2006</v>
      </c>
      <c r="E28" s="72">
        <v>35</v>
      </c>
      <c r="F28" s="73">
        <v>35</v>
      </c>
      <c r="G28" s="74">
        <v>34</v>
      </c>
      <c r="H28" s="75">
        <v>37.5735294117647</v>
      </c>
      <c r="I28" s="74">
        <v>1</v>
      </c>
      <c r="J28" s="75"/>
      <c r="K28" s="75"/>
      <c r="L28" s="75"/>
      <c r="M28" s="75"/>
      <c r="N28" s="76">
        <v>32</v>
      </c>
      <c r="O28" s="76">
        <v>32</v>
      </c>
      <c r="P28" s="75">
        <f t="shared" si="0"/>
        <v>91.42857142857143</v>
      </c>
      <c r="Q28" s="77">
        <v>0</v>
      </c>
      <c r="R28" s="75">
        <f t="shared" si="1"/>
        <v>0</v>
      </c>
      <c r="S28" s="77">
        <v>0</v>
      </c>
      <c r="T28" s="75">
        <f t="shared" si="2"/>
        <v>0</v>
      </c>
      <c r="U28" s="77">
        <v>0</v>
      </c>
      <c r="V28" s="75">
        <f t="shared" si="3"/>
        <v>0</v>
      </c>
      <c r="W28" s="77"/>
      <c r="X28" s="77">
        <v>0</v>
      </c>
      <c r="Y28" s="78">
        <f t="shared" si="4"/>
        <v>0</v>
      </c>
      <c r="Z28" s="69"/>
    </row>
    <row r="29" spans="1:26" ht="15" customHeight="1">
      <c r="A29" s="59"/>
      <c r="B29" s="79" t="s">
        <v>58</v>
      </c>
      <c r="C29" s="80"/>
      <c r="D29" s="80">
        <v>2006</v>
      </c>
      <c r="E29" s="81">
        <v>64</v>
      </c>
      <c r="F29" s="82">
        <v>63</v>
      </c>
      <c r="G29" s="83">
        <v>41</v>
      </c>
      <c r="H29" s="84">
        <v>38.3536585365854</v>
      </c>
      <c r="I29" s="83">
        <v>22</v>
      </c>
      <c r="J29" s="84">
        <v>39.8863636363636</v>
      </c>
      <c r="K29" s="84">
        <v>38.5795454545455</v>
      </c>
      <c r="L29" s="84">
        <v>37.5</v>
      </c>
      <c r="M29" s="84">
        <v>37.5</v>
      </c>
      <c r="N29" s="85">
        <v>46</v>
      </c>
      <c r="O29" s="85">
        <v>46</v>
      </c>
      <c r="P29" s="84">
        <f t="shared" si="0"/>
        <v>71.875</v>
      </c>
      <c r="Q29" s="86">
        <v>0</v>
      </c>
      <c r="R29" s="84">
        <f t="shared" si="1"/>
        <v>0</v>
      </c>
      <c r="S29" s="86">
        <v>0</v>
      </c>
      <c r="T29" s="84">
        <f t="shared" si="2"/>
        <v>0</v>
      </c>
      <c r="U29" s="86">
        <v>0</v>
      </c>
      <c r="V29" s="84">
        <f t="shared" si="3"/>
        <v>0</v>
      </c>
      <c r="W29" s="86"/>
      <c r="X29" s="86">
        <v>31</v>
      </c>
      <c r="Y29" s="87">
        <f t="shared" si="4"/>
        <v>48.4375</v>
      </c>
      <c r="Z29" s="69"/>
    </row>
    <row r="30" spans="1:26" ht="15" customHeight="1">
      <c r="A30" s="59"/>
      <c r="B30" s="70" t="s">
        <v>59</v>
      </c>
      <c r="C30" s="71"/>
      <c r="D30" s="71">
        <v>2006</v>
      </c>
      <c r="E30" s="72">
        <v>50</v>
      </c>
      <c r="F30" s="73">
        <v>48</v>
      </c>
      <c r="G30" s="74">
        <v>43</v>
      </c>
      <c r="H30" s="75">
        <v>37.5581395348837</v>
      </c>
      <c r="I30" s="74">
        <v>5</v>
      </c>
      <c r="J30" s="75">
        <v>39.25</v>
      </c>
      <c r="K30" s="75">
        <v>37.75</v>
      </c>
      <c r="L30" s="75">
        <v>37.5</v>
      </c>
      <c r="M30" s="75">
        <v>37.1</v>
      </c>
      <c r="N30" s="76">
        <v>32</v>
      </c>
      <c r="O30" s="76">
        <v>32</v>
      </c>
      <c r="P30" s="75">
        <f t="shared" si="0"/>
        <v>64</v>
      </c>
      <c r="Q30" s="77">
        <v>0</v>
      </c>
      <c r="R30" s="75">
        <f t="shared" si="1"/>
        <v>0</v>
      </c>
      <c r="S30" s="77">
        <v>0</v>
      </c>
      <c r="T30" s="75">
        <f t="shared" si="2"/>
        <v>0</v>
      </c>
      <c r="U30" s="77">
        <v>0</v>
      </c>
      <c r="V30" s="75">
        <f t="shared" si="3"/>
        <v>0</v>
      </c>
      <c r="W30" s="77"/>
      <c r="X30" s="77">
        <v>0</v>
      </c>
      <c r="Y30" s="78">
        <f t="shared" si="4"/>
        <v>0</v>
      </c>
      <c r="Z30" s="69"/>
    </row>
    <row r="31" spans="1:26" ht="15" customHeight="1">
      <c r="A31" s="59"/>
      <c r="B31" s="79" t="s">
        <v>60</v>
      </c>
      <c r="C31" s="80"/>
      <c r="D31" s="80">
        <v>2006</v>
      </c>
      <c r="E31" s="81">
        <v>143</v>
      </c>
      <c r="F31" s="82">
        <v>135</v>
      </c>
      <c r="G31" s="83">
        <v>109</v>
      </c>
      <c r="H31" s="84">
        <v>38.5045871559633</v>
      </c>
      <c r="I31" s="83">
        <v>26</v>
      </c>
      <c r="J31" s="84">
        <v>39.8365384615385</v>
      </c>
      <c r="K31" s="84">
        <v>38.625</v>
      </c>
      <c r="L31" s="84">
        <v>37.5</v>
      </c>
      <c r="M31" s="84">
        <v>37.125</v>
      </c>
      <c r="N31" s="85">
        <v>127</v>
      </c>
      <c r="O31" s="85">
        <v>122</v>
      </c>
      <c r="P31" s="84">
        <f t="shared" si="0"/>
        <v>85.3146853146853</v>
      </c>
      <c r="Q31" s="86">
        <v>5</v>
      </c>
      <c r="R31" s="84">
        <f t="shared" si="1"/>
        <v>3.4965034965034967</v>
      </c>
      <c r="S31" s="86">
        <v>0</v>
      </c>
      <c r="T31" s="84">
        <f t="shared" si="2"/>
        <v>0</v>
      </c>
      <c r="U31" s="86">
        <v>0</v>
      </c>
      <c r="V31" s="84">
        <f t="shared" si="3"/>
        <v>0</v>
      </c>
      <c r="W31" s="86"/>
      <c r="X31" s="86">
        <v>0</v>
      </c>
      <c r="Y31" s="87">
        <f t="shared" si="4"/>
        <v>0</v>
      </c>
      <c r="Z31" s="69"/>
    </row>
    <row r="32" spans="2:26" ht="15" customHeight="1">
      <c r="B32" s="88" t="s">
        <v>61</v>
      </c>
      <c r="C32" s="89"/>
      <c r="D32" s="89">
        <v>2006</v>
      </c>
      <c r="E32" s="90">
        <v>20</v>
      </c>
      <c r="F32" s="91">
        <v>16</v>
      </c>
      <c r="G32" s="92">
        <v>6</v>
      </c>
      <c r="H32" s="93">
        <v>37.5</v>
      </c>
      <c r="I32" s="92">
        <v>10</v>
      </c>
      <c r="J32" s="93">
        <v>39.75</v>
      </c>
      <c r="K32" s="93">
        <v>38.625</v>
      </c>
      <c r="L32" s="93">
        <v>37.5</v>
      </c>
      <c r="M32" s="93">
        <v>37.5</v>
      </c>
      <c r="N32" s="94">
        <v>15</v>
      </c>
      <c r="O32" s="94">
        <v>15</v>
      </c>
      <c r="P32" s="93">
        <f t="shared" si="0"/>
        <v>75</v>
      </c>
      <c r="Q32" s="95">
        <v>0</v>
      </c>
      <c r="R32" s="93">
        <f t="shared" si="1"/>
        <v>0</v>
      </c>
      <c r="S32" s="95">
        <v>0</v>
      </c>
      <c r="T32" s="93">
        <f t="shared" si="2"/>
        <v>0</v>
      </c>
      <c r="U32" s="95">
        <v>0</v>
      </c>
      <c r="V32" s="93">
        <f t="shared" si="3"/>
        <v>0</v>
      </c>
      <c r="W32" s="95"/>
      <c r="X32" s="95">
        <v>1</v>
      </c>
      <c r="Y32" s="96">
        <f t="shared" si="4"/>
        <v>5</v>
      </c>
      <c r="Z32" s="97"/>
    </row>
    <row r="33" spans="6:9" ht="15" customHeight="1">
      <c r="F33" s="6"/>
      <c r="H33" s="6"/>
      <c r="I33" s="6"/>
    </row>
    <row r="34" spans="2:13" ht="12.75" customHeight="1">
      <c r="B34" s="98" t="s">
        <v>62</v>
      </c>
      <c r="C34" s="98"/>
      <c r="D34" s="98"/>
      <c r="E34" s="99" t="s">
        <v>36</v>
      </c>
      <c r="F34" s="100" t="s">
        <v>63</v>
      </c>
      <c r="G34" s="99" t="s">
        <v>64</v>
      </c>
      <c r="H34" s="98"/>
      <c r="I34" s="98"/>
      <c r="J34" s="98"/>
      <c r="K34" s="101"/>
      <c r="L34" s="102"/>
      <c r="M34" s="102"/>
    </row>
    <row r="35" spans="2:13" ht="12.75" customHeight="1">
      <c r="B35" s="98"/>
      <c r="C35" s="98"/>
      <c r="D35" s="98"/>
      <c r="E35" s="99" t="s">
        <v>38</v>
      </c>
      <c r="F35" s="100" t="s">
        <v>38</v>
      </c>
      <c r="G35" s="99" t="s">
        <v>65</v>
      </c>
      <c r="H35" s="98"/>
      <c r="I35" s="98"/>
      <c r="J35" s="98"/>
      <c r="K35" s="101"/>
      <c r="L35" s="102"/>
      <c r="M35" s="102"/>
    </row>
  </sheetData>
  <mergeCells count="1">
    <mergeCell ref="B6:B9"/>
  </mergeCells>
  <printOptions horizontalCentered="1"/>
  <pageMargins left="0.30000001192092896" right="0.30000001192092896" top="1" bottom="0.30000001192092896" header="0.4921259845" footer="0.4921259845"/>
  <pageSetup fitToHeight="1" fitToWidth="1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showGridLines="0" showRowColHeaders="0" showZeros="0" showOutlineSymbols="0" workbookViewId="0" topLeftCell="A1">
      <selection activeCell="H7" sqref="H7"/>
    </sheetView>
  </sheetViews>
  <sheetFormatPr defaultColWidth="9.140625" defaultRowHeight="12.75" customHeight="1"/>
  <cols>
    <col min="1" max="1" width="0.13671875" style="103" customWidth="1"/>
    <col min="2" max="2" width="18.7109375" style="105" customWidth="1"/>
    <col min="3" max="3" width="9.140625" style="105" hidden="1" customWidth="1"/>
    <col min="4" max="5" width="9.140625" style="103" hidden="1" customWidth="1"/>
    <col min="6" max="6" width="8.8515625" style="103" customWidth="1"/>
    <col min="7" max="7" width="8.8515625" style="106" customWidth="1"/>
    <col min="8" max="8" width="8.8515625" style="103" customWidth="1"/>
    <col min="9" max="9" width="8.8515625" style="105" customWidth="1"/>
    <col min="10" max="10" width="8.8515625" style="103" customWidth="1"/>
    <col min="11" max="11" width="8.8515625" style="105" customWidth="1"/>
    <col min="12" max="13" width="8.8515625" style="103" customWidth="1"/>
    <col min="14" max="14" width="6.00390625" style="105" hidden="1" customWidth="1"/>
    <col min="15" max="15" width="5.421875" style="103" hidden="1" customWidth="1"/>
    <col min="16" max="16" width="8.8515625" style="103" customWidth="1"/>
    <col min="17" max="17" width="5.421875" style="103" hidden="1" customWidth="1"/>
    <col min="18" max="18" width="8.8515625" style="103" customWidth="1"/>
    <col min="19" max="19" width="5.421875" style="103" hidden="1" customWidth="1"/>
    <col min="20" max="20" width="8.8515625" style="103" customWidth="1"/>
    <col min="21" max="21" width="5.421875" style="103" hidden="1" customWidth="1"/>
    <col min="22" max="22" width="8.8515625" style="105" customWidth="1"/>
    <col min="23" max="23" width="7.8515625" style="103" hidden="1" customWidth="1"/>
    <col min="24" max="24" width="5.421875" style="103" hidden="1" customWidth="1"/>
    <col min="25" max="25" width="8.8515625" style="105" customWidth="1"/>
    <col min="26" max="26" width="0.13671875" style="105" customWidth="1"/>
    <col min="27" max="245" width="10.28125" style="105" customWidth="1"/>
    <col min="246" max="16384" width="9.140625" style="103" customWidth="1"/>
  </cols>
  <sheetData>
    <row r="1" ht="12.75" customHeight="1">
      <c r="B1" s="104" t="s">
        <v>7</v>
      </c>
    </row>
    <row r="2" ht="13.5" customHeight="1">
      <c r="B2" s="104" t="s">
        <v>8</v>
      </c>
    </row>
    <row r="3" spans="2:25" ht="13.5" customHeight="1">
      <c r="B3" s="104" t="s">
        <v>66</v>
      </c>
      <c r="Y3" s="107" t="s">
        <v>10</v>
      </c>
    </row>
    <row r="4" ht="12.75" customHeight="1" thickBot="1"/>
    <row r="5" spans="2:25" ht="24" customHeight="1" thickBot="1" thickTop="1">
      <c r="B5" s="108" t="s">
        <v>11</v>
      </c>
      <c r="C5" s="109"/>
      <c r="D5" s="109"/>
      <c r="F5" s="110" t="s">
        <v>12</v>
      </c>
      <c r="G5" s="111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2">
        <v>2006</v>
      </c>
    </row>
    <row r="6" spans="2:25" ht="15.75" customHeight="1" thickTop="1">
      <c r="B6" s="113" t="s">
        <v>67</v>
      </c>
      <c r="C6" s="114"/>
      <c r="D6" s="114"/>
      <c r="E6" s="115" t="s">
        <v>14</v>
      </c>
      <c r="F6" s="116" t="s">
        <v>15</v>
      </c>
      <c r="G6" s="117"/>
      <c r="H6" s="118"/>
      <c r="I6" s="119"/>
      <c r="J6" s="118"/>
      <c r="K6" s="118"/>
      <c r="L6" s="118"/>
      <c r="M6" s="118" t="s">
        <v>16</v>
      </c>
      <c r="N6" s="120" t="s">
        <v>17</v>
      </c>
      <c r="O6" s="120"/>
      <c r="P6" s="121" t="s">
        <v>17</v>
      </c>
      <c r="Q6" s="120"/>
      <c r="R6" s="118"/>
      <c r="S6" s="120"/>
      <c r="T6" s="118"/>
      <c r="U6" s="120"/>
      <c r="V6" s="122"/>
      <c r="W6" s="120"/>
      <c r="X6" s="120"/>
      <c r="Y6" s="123" t="s">
        <v>18</v>
      </c>
    </row>
    <row r="7" spans="2:25" ht="12.75" customHeight="1">
      <c r="B7" s="124"/>
      <c r="C7" s="125"/>
      <c r="D7" s="125"/>
      <c r="E7" s="126" t="s">
        <v>19</v>
      </c>
      <c r="F7" s="127" t="s">
        <v>20</v>
      </c>
      <c r="G7" s="128" t="s">
        <v>21</v>
      </c>
      <c r="H7" s="129"/>
      <c r="I7" s="130" t="s">
        <v>22</v>
      </c>
      <c r="J7" s="129"/>
      <c r="K7" s="129"/>
      <c r="L7" s="129"/>
      <c r="M7" s="129" t="s">
        <v>16</v>
      </c>
      <c r="N7" s="131" t="s">
        <v>16</v>
      </c>
      <c r="O7" s="131" t="s">
        <v>16</v>
      </c>
      <c r="P7" s="131" t="s">
        <v>16</v>
      </c>
      <c r="Q7" s="131"/>
      <c r="R7" s="129"/>
      <c r="S7" s="131"/>
      <c r="T7" s="129"/>
      <c r="U7" s="131"/>
      <c r="V7" s="132"/>
      <c r="W7" s="132"/>
      <c r="X7" s="131"/>
      <c r="Y7" s="133" t="s">
        <v>23</v>
      </c>
    </row>
    <row r="8" spans="2:26" ht="12.75" customHeight="1">
      <c r="B8" s="124"/>
      <c r="C8" s="134" t="s">
        <v>24</v>
      </c>
      <c r="D8" s="134"/>
      <c r="E8" s="126" t="s">
        <v>25</v>
      </c>
      <c r="F8" s="135" t="s">
        <v>26</v>
      </c>
      <c r="G8" s="136" t="s">
        <v>16</v>
      </c>
      <c r="H8" s="137" t="s">
        <v>16</v>
      </c>
      <c r="I8" s="137" t="s">
        <v>16</v>
      </c>
      <c r="J8" s="138" t="s">
        <v>27</v>
      </c>
      <c r="K8" s="138" t="s">
        <v>28</v>
      </c>
      <c r="L8" s="138" t="s">
        <v>29</v>
      </c>
      <c r="M8" s="138" t="s">
        <v>30</v>
      </c>
      <c r="N8" s="139" t="s">
        <v>16</v>
      </c>
      <c r="O8" s="139" t="s">
        <v>16</v>
      </c>
      <c r="P8" s="138" t="s">
        <v>31</v>
      </c>
      <c r="Q8" s="139" t="s">
        <v>16</v>
      </c>
      <c r="R8" s="138" t="s">
        <v>32</v>
      </c>
      <c r="S8" s="139" t="s">
        <v>16</v>
      </c>
      <c r="T8" s="138" t="s">
        <v>33</v>
      </c>
      <c r="U8" s="139" t="s">
        <v>16</v>
      </c>
      <c r="V8" s="140" t="s">
        <v>34</v>
      </c>
      <c r="W8" s="141"/>
      <c r="X8" s="139" t="s">
        <v>16</v>
      </c>
      <c r="Y8" s="142" t="s">
        <v>35</v>
      </c>
      <c r="Z8" s="105" t="s">
        <v>16</v>
      </c>
    </row>
    <row r="9" spans="2:25" ht="12.75" customHeight="1">
      <c r="B9" s="143"/>
      <c r="C9" s="144"/>
      <c r="D9" s="144"/>
      <c r="E9" s="145" t="s">
        <v>36</v>
      </c>
      <c r="F9" s="146" t="s">
        <v>36</v>
      </c>
      <c r="G9" s="147" t="s">
        <v>36</v>
      </c>
      <c r="H9" s="148" t="s">
        <v>37</v>
      </c>
      <c r="I9" s="149" t="s">
        <v>36</v>
      </c>
      <c r="J9" s="150" t="s">
        <v>37</v>
      </c>
      <c r="K9" s="150" t="s">
        <v>37</v>
      </c>
      <c r="L9" s="150" t="s">
        <v>37</v>
      </c>
      <c r="M9" s="150" t="s">
        <v>37</v>
      </c>
      <c r="N9" s="149" t="s">
        <v>36</v>
      </c>
      <c r="O9" s="149" t="s">
        <v>36</v>
      </c>
      <c r="P9" s="150" t="s">
        <v>38</v>
      </c>
      <c r="Q9" s="149" t="s">
        <v>36</v>
      </c>
      <c r="R9" s="150" t="s">
        <v>38</v>
      </c>
      <c r="S9" s="149" t="s">
        <v>36</v>
      </c>
      <c r="T9" s="150" t="s">
        <v>38</v>
      </c>
      <c r="U9" s="149" t="s">
        <v>36</v>
      </c>
      <c r="V9" s="150" t="s">
        <v>38</v>
      </c>
      <c r="W9" s="149" t="s">
        <v>39</v>
      </c>
      <c r="X9" s="149" t="s">
        <v>36</v>
      </c>
      <c r="Y9" s="151" t="s">
        <v>38</v>
      </c>
    </row>
    <row r="10" spans="2:26" ht="5.25" customHeight="1">
      <c r="B10" s="152"/>
      <c r="C10" s="152"/>
      <c r="D10" s="152"/>
      <c r="E10" s="153"/>
      <c r="F10" s="153"/>
      <c r="G10" s="154"/>
      <c r="H10" s="155"/>
      <c r="I10" s="156"/>
      <c r="J10" s="155"/>
      <c r="K10" s="155"/>
      <c r="L10" s="155"/>
      <c r="M10" s="155"/>
      <c r="N10" s="156"/>
      <c r="O10" s="156"/>
      <c r="P10" s="155"/>
      <c r="Q10" s="156"/>
      <c r="R10" s="155"/>
      <c r="S10" s="156"/>
      <c r="T10" s="155"/>
      <c r="U10" s="156"/>
      <c r="V10" s="155"/>
      <c r="W10" s="156"/>
      <c r="X10" s="156"/>
      <c r="Y10" s="157"/>
      <c r="Z10" s="158"/>
    </row>
    <row r="11" spans="1:26" ht="15" customHeight="1">
      <c r="A11" s="159"/>
      <c r="B11" s="160" t="s">
        <v>40</v>
      </c>
      <c r="C11" s="161"/>
      <c r="D11" s="161">
        <v>2006</v>
      </c>
      <c r="E11" s="162">
        <v>1301</v>
      </c>
      <c r="F11" s="163">
        <v>1236</v>
      </c>
      <c r="G11" s="164">
        <v>956</v>
      </c>
      <c r="H11" s="165">
        <v>37.9654288702929</v>
      </c>
      <c r="I11" s="164">
        <v>280</v>
      </c>
      <c r="J11" s="165">
        <v>39.6832129963899</v>
      </c>
      <c r="K11" s="165">
        <v>38.4041538461538</v>
      </c>
      <c r="L11" s="165">
        <v>37.3483412322275</v>
      </c>
      <c r="M11" s="165">
        <v>37.2211409395973</v>
      </c>
      <c r="N11" s="166">
        <v>1031</v>
      </c>
      <c r="O11" s="166">
        <v>1015</v>
      </c>
      <c r="P11" s="165">
        <f aca="true" t="shared" si="0" ref="P11:P25">IF($E11&gt;0,O11/$E11/0.01,"")</f>
        <v>78.01691006917756</v>
      </c>
      <c r="Q11" s="167">
        <v>13</v>
      </c>
      <c r="R11" s="165">
        <f aca="true" t="shared" si="1" ref="R11:R25">IF($E11&gt;0,Q11/$E11/0.01,"")</f>
        <v>0.9992313604919293</v>
      </c>
      <c r="S11" s="167">
        <v>1</v>
      </c>
      <c r="T11" s="165">
        <f aca="true" t="shared" si="2" ref="T11:T25">IF($E11&gt;0,S11/$E11/0.01,"")</f>
        <v>0.07686395080707148</v>
      </c>
      <c r="U11" s="167">
        <v>2</v>
      </c>
      <c r="V11" s="165">
        <f aca="true" t="shared" si="3" ref="V11:V25">IF($E11&gt;0,U11/$E11/0.01,"")</f>
        <v>0.15372790161414296</v>
      </c>
      <c r="W11" s="167"/>
      <c r="X11" s="167">
        <v>81</v>
      </c>
      <c r="Y11" s="168">
        <f aca="true" t="shared" si="4" ref="Y11:Y25">IF($E11&gt;0,X11/$E11/0.01,"")</f>
        <v>6.22598001537279</v>
      </c>
      <c r="Z11" s="169"/>
    </row>
    <row r="12" spans="1:26" ht="15" customHeight="1">
      <c r="A12" s="159"/>
      <c r="B12" s="170" t="s">
        <v>68</v>
      </c>
      <c r="C12" s="161"/>
      <c r="D12" s="161">
        <v>2006</v>
      </c>
      <c r="E12" s="162">
        <v>159</v>
      </c>
      <c r="F12" s="171">
        <v>149</v>
      </c>
      <c r="G12" s="172">
        <v>91</v>
      </c>
      <c r="H12" s="173">
        <v>38.3131868131868</v>
      </c>
      <c r="I12" s="172">
        <v>58</v>
      </c>
      <c r="J12" s="173">
        <v>39.6336206896552</v>
      </c>
      <c r="K12" s="173">
        <v>38.36</v>
      </c>
      <c r="L12" s="173">
        <v>37.1046511627907</v>
      </c>
      <c r="M12" s="173">
        <v>36.9797297297297</v>
      </c>
      <c r="N12" s="174">
        <v>133</v>
      </c>
      <c r="O12" s="174">
        <v>129</v>
      </c>
      <c r="P12" s="173">
        <f t="shared" si="0"/>
        <v>81.13207547169812</v>
      </c>
      <c r="Q12" s="175">
        <v>4</v>
      </c>
      <c r="R12" s="173">
        <f t="shared" si="1"/>
        <v>2.5157232704402515</v>
      </c>
      <c r="S12" s="175">
        <v>0</v>
      </c>
      <c r="T12" s="173">
        <f t="shared" si="2"/>
        <v>0</v>
      </c>
      <c r="U12" s="175">
        <v>0</v>
      </c>
      <c r="V12" s="173">
        <f t="shared" si="3"/>
        <v>0</v>
      </c>
      <c r="W12" s="175"/>
      <c r="X12" s="175">
        <v>12</v>
      </c>
      <c r="Y12" s="176">
        <f t="shared" si="4"/>
        <v>7.547169811320754</v>
      </c>
      <c r="Z12" s="169"/>
    </row>
    <row r="13" spans="1:26" ht="15" customHeight="1">
      <c r="A13" s="159"/>
      <c r="B13" s="177" t="s">
        <v>69</v>
      </c>
      <c r="C13" s="161"/>
      <c r="D13" s="161">
        <v>2006</v>
      </c>
      <c r="E13" s="162">
        <v>94</v>
      </c>
      <c r="F13" s="178">
        <v>85</v>
      </c>
      <c r="G13" s="179">
        <v>60</v>
      </c>
      <c r="H13" s="180">
        <v>38.075</v>
      </c>
      <c r="I13" s="179">
        <v>25</v>
      </c>
      <c r="J13" s="180">
        <v>39.9</v>
      </c>
      <c r="K13" s="180">
        <v>38.4782608695652</v>
      </c>
      <c r="L13" s="180">
        <v>37.5</v>
      </c>
      <c r="M13" s="180">
        <v>37.5</v>
      </c>
      <c r="N13" s="181">
        <v>74</v>
      </c>
      <c r="O13" s="181">
        <v>73</v>
      </c>
      <c r="P13" s="180">
        <f t="shared" si="0"/>
        <v>77.6595744680851</v>
      </c>
      <c r="Q13" s="182">
        <v>1</v>
      </c>
      <c r="R13" s="180">
        <f t="shared" si="1"/>
        <v>1.0638297872340425</v>
      </c>
      <c r="S13" s="182">
        <v>0</v>
      </c>
      <c r="T13" s="180">
        <f t="shared" si="2"/>
        <v>0</v>
      </c>
      <c r="U13" s="182">
        <v>0</v>
      </c>
      <c r="V13" s="180">
        <f t="shared" si="3"/>
        <v>0</v>
      </c>
      <c r="W13" s="182"/>
      <c r="X13" s="182">
        <v>7</v>
      </c>
      <c r="Y13" s="183">
        <f t="shared" si="4"/>
        <v>7.446808510638298</v>
      </c>
      <c r="Z13" s="169"/>
    </row>
    <row r="14" spans="1:26" ht="15" customHeight="1">
      <c r="A14" s="159"/>
      <c r="B14" s="170" t="s">
        <v>70</v>
      </c>
      <c r="C14" s="161"/>
      <c r="D14" s="161">
        <v>2006</v>
      </c>
      <c r="E14" s="162">
        <v>99</v>
      </c>
      <c r="F14" s="171">
        <v>96</v>
      </c>
      <c r="G14" s="172">
        <v>57</v>
      </c>
      <c r="H14" s="173">
        <v>37.8771929824561</v>
      </c>
      <c r="I14" s="172">
        <v>39</v>
      </c>
      <c r="J14" s="173">
        <v>39.3947368421053</v>
      </c>
      <c r="K14" s="173">
        <v>38.3881578947368</v>
      </c>
      <c r="L14" s="173">
        <v>37.1969696969697</v>
      </c>
      <c r="M14" s="173">
        <v>36.96</v>
      </c>
      <c r="N14" s="174">
        <v>81</v>
      </c>
      <c r="O14" s="174">
        <v>81</v>
      </c>
      <c r="P14" s="173">
        <f t="shared" si="0"/>
        <v>81.81818181818183</v>
      </c>
      <c r="Q14" s="175">
        <v>0</v>
      </c>
      <c r="R14" s="173">
        <f t="shared" si="1"/>
        <v>0</v>
      </c>
      <c r="S14" s="175">
        <v>0</v>
      </c>
      <c r="T14" s="173">
        <f t="shared" si="2"/>
        <v>0</v>
      </c>
      <c r="U14" s="175">
        <v>0</v>
      </c>
      <c r="V14" s="173">
        <f t="shared" si="3"/>
        <v>0</v>
      </c>
      <c r="W14" s="175"/>
      <c r="X14" s="175">
        <v>5</v>
      </c>
      <c r="Y14" s="176">
        <f t="shared" si="4"/>
        <v>5.05050505050505</v>
      </c>
      <c r="Z14" s="169"/>
    </row>
    <row r="15" spans="1:26" ht="15" customHeight="1">
      <c r="A15" s="159"/>
      <c r="B15" s="177" t="s">
        <v>71</v>
      </c>
      <c r="C15" s="161"/>
      <c r="D15" s="161">
        <v>2006</v>
      </c>
      <c r="E15" s="162">
        <v>74</v>
      </c>
      <c r="F15" s="178">
        <v>68</v>
      </c>
      <c r="G15" s="179">
        <v>58</v>
      </c>
      <c r="H15" s="180">
        <v>37.8879310344828</v>
      </c>
      <c r="I15" s="179">
        <v>10</v>
      </c>
      <c r="J15" s="180">
        <v>40</v>
      </c>
      <c r="K15" s="180">
        <v>38.4722222222222</v>
      </c>
      <c r="L15" s="180">
        <v>37.5</v>
      </c>
      <c r="M15" s="180">
        <v>37.5</v>
      </c>
      <c r="N15" s="181">
        <v>60</v>
      </c>
      <c r="O15" s="181">
        <v>59</v>
      </c>
      <c r="P15" s="180">
        <f t="shared" si="0"/>
        <v>79.72972972972973</v>
      </c>
      <c r="Q15" s="182">
        <v>1</v>
      </c>
      <c r="R15" s="180">
        <f t="shared" si="1"/>
        <v>1.3513513513513513</v>
      </c>
      <c r="S15" s="182">
        <v>0</v>
      </c>
      <c r="T15" s="180">
        <f t="shared" si="2"/>
        <v>0</v>
      </c>
      <c r="U15" s="182">
        <v>0</v>
      </c>
      <c r="V15" s="180">
        <f t="shared" si="3"/>
        <v>0</v>
      </c>
      <c r="W15" s="182"/>
      <c r="X15" s="182">
        <v>1</v>
      </c>
      <c r="Y15" s="183">
        <f t="shared" si="4"/>
        <v>1.3513513513513513</v>
      </c>
      <c r="Z15" s="169"/>
    </row>
    <row r="16" spans="1:26" ht="15" customHeight="1">
      <c r="A16" s="159"/>
      <c r="B16" s="170" t="s">
        <v>72</v>
      </c>
      <c r="C16" s="161"/>
      <c r="D16" s="161">
        <v>2006</v>
      </c>
      <c r="E16" s="162">
        <v>34</v>
      </c>
      <c r="F16" s="171">
        <v>33</v>
      </c>
      <c r="G16" s="172">
        <v>24</v>
      </c>
      <c r="H16" s="173">
        <v>37.9166666666667</v>
      </c>
      <c r="I16" s="172">
        <v>9</v>
      </c>
      <c r="J16" s="173">
        <v>39.2222222222222</v>
      </c>
      <c r="K16" s="173">
        <v>38.03125</v>
      </c>
      <c r="L16" s="173">
        <v>37.5</v>
      </c>
      <c r="M16" s="173">
        <v>37.5</v>
      </c>
      <c r="N16" s="174">
        <v>23</v>
      </c>
      <c r="O16" s="174">
        <v>23</v>
      </c>
      <c r="P16" s="173">
        <f t="shared" si="0"/>
        <v>67.64705882352942</v>
      </c>
      <c r="Q16" s="175">
        <v>0</v>
      </c>
      <c r="R16" s="173">
        <f t="shared" si="1"/>
        <v>0</v>
      </c>
      <c r="S16" s="175">
        <v>0</v>
      </c>
      <c r="T16" s="173">
        <f t="shared" si="2"/>
        <v>0</v>
      </c>
      <c r="U16" s="175">
        <v>0</v>
      </c>
      <c r="V16" s="173">
        <f t="shared" si="3"/>
        <v>0</v>
      </c>
      <c r="W16" s="175"/>
      <c r="X16" s="175">
        <v>2</v>
      </c>
      <c r="Y16" s="176">
        <f t="shared" si="4"/>
        <v>5.88235294117647</v>
      </c>
      <c r="Z16" s="169"/>
    </row>
    <row r="17" spans="1:26" ht="15" customHeight="1">
      <c r="A17" s="159"/>
      <c r="B17" s="177" t="s">
        <v>73</v>
      </c>
      <c r="C17" s="161"/>
      <c r="D17" s="161">
        <v>2006</v>
      </c>
      <c r="E17" s="162">
        <v>90</v>
      </c>
      <c r="F17" s="178">
        <v>85</v>
      </c>
      <c r="G17" s="179">
        <v>73</v>
      </c>
      <c r="H17" s="180">
        <v>37.7760273972603</v>
      </c>
      <c r="I17" s="179">
        <v>12</v>
      </c>
      <c r="J17" s="180">
        <v>39.7916666666667</v>
      </c>
      <c r="K17" s="180">
        <v>38.5</v>
      </c>
      <c r="L17" s="180">
        <v>37.2222222222222</v>
      </c>
      <c r="M17" s="180">
        <v>37.1428571428571</v>
      </c>
      <c r="N17" s="181">
        <v>64</v>
      </c>
      <c r="O17" s="181">
        <v>64</v>
      </c>
      <c r="P17" s="180">
        <f t="shared" si="0"/>
        <v>71.11111111111111</v>
      </c>
      <c r="Q17" s="182">
        <v>0</v>
      </c>
      <c r="R17" s="180">
        <f t="shared" si="1"/>
        <v>0</v>
      </c>
      <c r="S17" s="182">
        <v>0</v>
      </c>
      <c r="T17" s="180">
        <f t="shared" si="2"/>
        <v>0</v>
      </c>
      <c r="U17" s="182">
        <v>0</v>
      </c>
      <c r="V17" s="180">
        <f t="shared" si="3"/>
        <v>0</v>
      </c>
      <c r="W17" s="182"/>
      <c r="X17" s="182">
        <v>4</v>
      </c>
      <c r="Y17" s="183">
        <f t="shared" si="4"/>
        <v>4.444444444444445</v>
      </c>
      <c r="Z17" s="169"/>
    </row>
    <row r="18" spans="1:26" ht="15" customHeight="1">
      <c r="A18" s="159"/>
      <c r="B18" s="170" t="s">
        <v>74</v>
      </c>
      <c r="C18" s="161"/>
      <c r="D18" s="161">
        <v>2006</v>
      </c>
      <c r="E18" s="162">
        <v>50</v>
      </c>
      <c r="F18" s="171">
        <v>49</v>
      </c>
      <c r="G18" s="172">
        <v>41</v>
      </c>
      <c r="H18" s="173">
        <v>37.9878048780488</v>
      </c>
      <c r="I18" s="172">
        <v>8</v>
      </c>
      <c r="J18" s="173">
        <v>39.1875</v>
      </c>
      <c r="K18" s="173">
        <v>38.125</v>
      </c>
      <c r="L18" s="173">
        <v>37.5</v>
      </c>
      <c r="M18" s="173">
        <v>37.5</v>
      </c>
      <c r="N18" s="174">
        <v>40</v>
      </c>
      <c r="O18" s="174">
        <v>38</v>
      </c>
      <c r="P18" s="173">
        <f t="shared" si="0"/>
        <v>76</v>
      </c>
      <c r="Q18" s="175">
        <v>2</v>
      </c>
      <c r="R18" s="173">
        <f t="shared" si="1"/>
        <v>4</v>
      </c>
      <c r="S18" s="175">
        <v>0</v>
      </c>
      <c r="T18" s="173">
        <f t="shared" si="2"/>
        <v>0</v>
      </c>
      <c r="U18" s="175">
        <v>0</v>
      </c>
      <c r="V18" s="173">
        <f t="shared" si="3"/>
        <v>0</v>
      </c>
      <c r="W18" s="175"/>
      <c r="X18" s="175">
        <v>0</v>
      </c>
      <c r="Y18" s="176">
        <f t="shared" si="4"/>
        <v>0</v>
      </c>
      <c r="Z18" s="169"/>
    </row>
    <row r="19" spans="1:26" ht="15" customHeight="1">
      <c r="A19" s="159"/>
      <c r="B19" s="177" t="s">
        <v>75</v>
      </c>
      <c r="C19" s="161"/>
      <c r="D19" s="161">
        <v>2006</v>
      </c>
      <c r="E19" s="162">
        <v>74</v>
      </c>
      <c r="F19" s="178">
        <v>73</v>
      </c>
      <c r="G19" s="179">
        <v>54</v>
      </c>
      <c r="H19" s="180">
        <v>37.9166666666667</v>
      </c>
      <c r="I19" s="179">
        <v>19</v>
      </c>
      <c r="J19" s="180">
        <v>39.6052631578947</v>
      </c>
      <c r="K19" s="180">
        <v>38.2352941176471</v>
      </c>
      <c r="L19" s="180">
        <v>37.5</v>
      </c>
      <c r="M19" s="180">
        <v>37.4272727272727</v>
      </c>
      <c r="N19" s="181">
        <v>61</v>
      </c>
      <c r="O19" s="181">
        <v>61</v>
      </c>
      <c r="P19" s="180">
        <f t="shared" si="0"/>
        <v>82.43243243243244</v>
      </c>
      <c r="Q19" s="182">
        <v>0</v>
      </c>
      <c r="R19" s="180">
        <f t="shared" si="1"/>
        <v>0</v>
      </c>
      <c r="S19" s="182">
        <v>0</v>
      </c>
      <c r="T19" s="180">
        <f t="shared" si="2"/>
        <v>0</v>
      </c>
      <c r="U19" s="182">
        <v>0</v>
      </c>
      <c r="V19" s="180">
        <f t="shared" si="3"/>
        <v>0</v>
      </c>
      <c r="W19" s="182"/>
      <c r="X19" s="182">
        <v>5</v>
      </c>
      <c r="Y19" s="183">
        <f t="shared" si="4"/>
        <v>6.756756756756757</v>
      </c>
      <c r="Z19" s="169"/>
    </row>
    <row r="20" spans="1:26" ht="15" customHeight="1">
      <c r="A20" s="159"/>
      <c r="B20" s="170" t="s">
        <v>76</v>
      </c>
      <c r="C20" s="161"/>
      <c r="D20" s="161">
        <v>2006</v>
      </c>
      <c r="E20" s="162">
        <v>65</v>
      </c>
      <c r="F20" s="171">
        <v>62</v>
      </c>
      <c r="G20" s="172">
        <v>47</v>
      </c>
      <c r="H20" s="173">
        <v>38.031914893617</v>
      </c>
      <c r="I20" s="172">
        <v>15</v>
      </c>
      <c r="J20" s="173">
        <v>39.7115384615385</v>
      </c>
      <c r="K20" s="173">
        <v>38.3928571428571</v>
      </c>
      <c r="L20" s="173">
        <v>37.5</v>
      </c>
      <c r="M20" s="173">
        <v>37.5</v>
      </c>
      <c r="N20" s="174">
        <v>50</v>
      </c>
      <c r="O20" s="174">
        <v>50</v>
      </c>
      <c r="P20" s="173">
        <f t="shared" si="0"/>
        <v>76.92307692307692</v>
      </c>
      <c r="Q20" s="175">
        <v>0</v>
      </c>
      <c r="R20" s="173">
        <f t="shared" si="1"/>
        <v>0</v>
      </c>
      <c r="S20" s="175">
        <v>0</v>
      </c>
      <c r="T20" s="173">
        <f t="shared" si="2"/>
        <v>0</v>
      </c>
      <c r="U20" s="175">
        <v>0</v>
      </c>
      <c r="V20" s="173">
        <f t="shared" si="3"/>
        <v>0</v>
      </c>
      <c r="W20" s="175"/>
      <c r="X20" s="175">
        <v>3</v>
      </c>
      <c r="Y20" s="176">
        <f t="shared" si="4"/>
        <v>4.615384615384616</v>
      </c>
      <c r="Z20" s="169"/>
    </row>
    <row r="21" spans="1:26" ht="15" customHeight="1">
      <c r="A21" s="159"/>
      <c r="B21" s="177" t="s">
        <v>77</v>
      </c>
      <c r="C21" s="161"/>
      <c r="D21" s="161">
        <v>2006</v>
      </c>
      <c r="E21" s="162">
        <v>119</v>
      </c>
      <c r="F21" s="178">
        <v>113</v>
      </c>
      <c r="G21" s="179">
        <v>89</v>
      </c>
      <c r="H21" s="180">
        <v>38.2252808988764</v>
      </c>
      <c r="I21" s="179">
        <v>24</v>
      </c>
      <c r="J21" s="180">
        <v>39.7708333333333</v>
      </c>
      <c r="K21" s="180">
        <v>38.3445454545455</v>
      </c>
      <c r="L21" s="180">
        <v>37.5</v>
      </c>
      <c r="M21" s="180">
        <v>37.3636363636364</v>
      </c>
      <c r="N21" s="181">
        <v>93</v>
      </c>
      <c r="O21" s="181">
        <v>90</v>
      </c>
      <c r="P21" s="180">
        <f t="shared" si="0"/>
        <v>75.63025210084034</v>
      </c>
      <c r="Q21" s="182">
        <v>1</v>
      </c>
      <c r="R21" s="180">
        <f t="shared" si="1"/>
        <v>0.8403361344537814</v>
      </c>
      <c r="S21" s="182">
        <v>0</v>
      </c>
      <c r="T21" s="180">
        <f t="shared" si="2"/>
        <v>0</v>
      </c>
      <c r="U21" s="182">
        <v>2</v>
      </c>
      <c r="V21" s="180">
        <f t="shared" si="3"/>
        <v>1.6806722689075628</v>
      </c>
      <c r="W21" s="182"/>
      <c r="X21" s="182">
        <v>14</v>
      </c>
      <c r="Y21" s="183">
        <f t="shared" si="4"/>
        <v>11.76470588235294</v>
      </c>
      <c r="Z21" s="169"/>
    </row>
    <row r="22" spans="1:26" ht="15" customHeight="1">
      <c r="A22" s="159"/>
      <c r="B22" s="170" t="s">
        <v>78</v>
      </c>
      <c r="C22" s="161"/>
      <c r="D22" s="161">
        <v>2006</v>
      </c>
      <c r="E22" s="162">
        <v>86</v>
      </c>
      <c r="F22" s="171">
        <v>81</v>
      </c>
      <c r="G22" s="172">
        <v>70</v>
      </c>
      <c r="H22" s="173">
        <v>38.1785714285714</v>
      </c>
      <c r="I22" s="172">
        <v>11</v>
      </c>
      <c r="J22" s="173">
        <v>39.6590909090909</v>
      </c>
      <c r="K22" s="173">
        <v>38.2954545454545</v>
      </c>
      <c r="L22" s="173">
        <v>37.1428571428571</v>
      </c>
      <c r="M22" s="173">
        <v>37.5</v>
      </c>
      <c r="N22" s="174">
        <v>69</v>
      </c>
      <c r="O22" s="174">
        <v>67</v>
      </c>
      <c r="P22" s="173">
        <f t="shared" si="0"/>
        <v>77.90697674418605</v>
      </c>
      <c r="Q22" s="175">
        <v>2</v>
      </c>
      <c r="R22" s="173">
        <f t="shared" si="1"/>
        <v>2.3255813953488373</v>
      </c>
      <c r="S22" s="175">
        <v>0</v>
      </c>
      <c r="T22" s="173">
        <f t="shared" si="2"/>
        <v>0</v>
      </c>
      <c r="U22" s="175">
        <v>0</v>
      </c>
      <c r="V22" s="173">
        <f t="shared" si="3"/>
        <v>0</v>
      </c>
      <c r="W22" s="175"/>
      <c r="X22" s="175">
        <v>4</v>
      </c>
      <c r="Y22" s="176">
        <f t="shared" si="4"/>
        <v>4.651162790697675</v>
      </c>
      <c r="Z22" s="169"/>
    </row>
    <row r="23" spans="1:26" ht="15" customHeight="1">
      <c r="A23" s="159"/>
      <c r="B23" s="177" t="s">
        <v>79</v>
      </c>
      <c r="C23" s="161"/>
      <c r="D23" s="161">
        <v>2006</v>
      </c>
      <c r="E23" s="162">
        <v>86</v>
      </c>
      <c r="F23" s="178">
        <v>83</v>
      </c>
      <c r="G23" s="179">
        <v>73</v>
      </c>
      <c r="H23" s="180">
        <v>37.7397260273973</v>
      </c>
      <c r="I23" s="179">
        <v>10</v>
      </c>
      <c r="J23" s="180">
        <v>39.85</v>
      </c>
      <c r="K23" s="180">
        <v>38.625</v>
      </c>
      <c r="L23" s="180">
        <v>37.5</v>
      </c>
      <c r="M23" s="180">
        <v>37.5</v>
      </c>
      <c r="N23" s="181">
        <v>65</v>
      </c>
      <c r="O23" s="181">
        <v>63</v>
      </c>
      <c r="P23" s="180">
        <f t="shared" si="0"/>
        <v>73.25581395348837</v>
      </c>
      <c r="Q23" s="182">
        <v>1</v>
      </c>
      <c r="R23" s="180">
        <f t="shared" si="1"/>
        <v>1.1627906976744187</v>
      </c>
      <c r="S23" s="182">
        <v>1</v>
      </c>
      <c r="T23" s="180">
        <f t="shared" si="2"/>
        <v>1.1627906976744187</v>
      </c>
      <c r="U23" s="182">
        <v>0</v>
      </c>
      <c r="V23" s="180">
        <f t="shared" si="3"/>
        <v>0</v>
      </c>
      <c r="W23" s="182"/>
      <c r="X23" s="182">
        <v>3</v>
      </c>
      <c r="Y23" s="183">
        <f t="shared" si="4"/>
        <v>3.488372093023256</v>
      </c>
      <c r="Z23" s="169"/>
    </row>
    <row r="24" spans="1:26" ht="15" customHeight="1">
      <c r="A24" s="159"/>
      <c r="B24" s="170" t="s">
        <v>80</v>
      </c>
      <c r="C24" s="161"/>
      <c r="D24" s="161">
        <v>2006</v>
      </c>
      <c r="E24" s="162">
        <v>168</v>
      </c>
      <c r="F24" s="171">
        <v>163</v>
      </c>
      <c r="G24" s="172">
        <v>148</v>
      </c>
      <c r="H24" s="173">
        <v>37.7668918918919</v>
      </c>
      <c r="I24" s="172">
        <v>15</v>
      </c>
      <c r="J24" s="173">
        <v>39.9666666666667</v>
      </c>
      <c r="K24" s="173">
        <v>38.4615384615385</v>
      </c>
      <c r="L24" s="173">
        <v>37.5</v>
      </c>
      <c r="M24" s="173">
        <v>37.5</v>
      </c>
      <c r="N24" s="174">
        <v>133</v>
      </c>
      <c r="O24" s="174">
        <v>133</v>
      </c>
      <c r="P24" s="173">
        <f t="shared" si="0"/>
        <v>79.16666666666666</v>
      </c>
      <c r="Q24" s="175">
        <v>0</v>
      </c>
      <c r="R24" s="173">
        <f t="shared" si="1"/>
        <v>0</v>
      </c>
      <c r="S24" s="175">
        <v>0</v>
      </c>
      <c r="T24" s="173">
        <f t="shared" si="2"/>
        <v>0</v>
      </c>
      <c r="U24" s="175">
        <v>0</v>
      </c>
      <c r="V24" s="173">
        <f t="shared" si="3"/>
        <v>0</v>
      </c>
      <c r="W24" s="175"/>
      <c r="X24" s="175">
        <v>19</v>
      </c>
      <c r="Y24" s="176">
        <f t="shared" si="4"/>
        <v>11.30952380952381</v>
      </c>
      <c r="Z24" s="169"/>
    </row>
    <row r="25" spans="2:26" ht="15" customHeight="1" thickBot="1">
      <c r="B25" s="184" t="s">
        <v>81</v>
      </c>
      <c r="C25" s="185"/>
      <c r="D25" s="185">
        <v>2006</v>
      </c>
      <c r="E25" s="186">
        <v>103</v>
      </c>
      <c r="F25" s="187">
        <v>96</v>
      </c>
      <c r="G25" s="188">
        <v>71</v>
      </c>
      <c r="H25" s="189">
        <v>37.862676056338</v>
      </c>
      <c r="I25" s="188">
        <v>25</v>
      </c>
      <c r="J25" s="189">
        <v>39.9</v>
      </c>
      <c r="K25" s="189">
        <v>38.69</v>
      </c>
      <c r="L25" s="189">
        <v>37.5</v>
      </c>
      <c r="M25" s="189">
        <v>36.7</v>
      </c>
      <c r="N25" s="190">
        <v>85</v>
      </c>
      <c r="O25" s="190">
        <v>84</v>
      </c>
      <c r="P25" s="189">
        <f t="shared" si="0"/>
        <v>81.55339805825243</v>
      </c>
      <c r="Q25" s="191">
        <v>1</v>
      </c>
      <c r="R25" s="189">
        <f t="shared" si="1"/>
        <v>0.9708737864077669</v>
      </c>
      <c r="S25" s="191">
        <v>0</v>
      </c>
      <c r="T25" s="189">
        <f t="shared" si="2"/>
        <v>0</v>
      </c>
      <c r="U25" s="191">
        <v>0</v>
      </c>
      <c r="V25" s="189">
        <f t="shared" si="3"/>
        <v>0</v>
      </c>
      <c r="W25" s="191"/>
      <c r="X25" s="191">
        <v>2</v>
      </c>
      <c r="Y25" s="192">
        <f t="shared" si="4"/>
        <v>1.9417475728155338</v>
      </c>
      <c r="Z25" s="193"/>
    </row>
    <row r="26" spans="6:9" ht="15" customHeight="1" thickTop="1">
      <c r="F26" s="106"/>
      <c r="H26" s="106"/>
      <c r="I26" s="106"/>
    </row>
    <row r="27" spans="2:13" ht="12.75" customHeight="1">
      <c r="B27" s="194" t="s">
        <v>62</v>
      </c>
      <c r="C27" s="194"/>
      <c r="D27" s="194"/>
      <c r="E27" s="195" t="s">
        <v>36</v>
      </c>
      <c r="F27" s="196" t="s">
        <v>63</v>
      </c>
      <c r="G27" s="195" t="s">
        <v>64</v>
      </c>
      <c r="H27" s="194"/>
      <c r="I27" s="194"/>
      <c r="J27" s="194"/>
      <c r="K27" s="197"/>
      <c r="L27" s="198"/>
      <c r="M27" s="198"/>
    </row>
    <row r="28" spans="2:13" ht="12.75" customHeight="1">
      <c r="B28" s="194"/>
      <c r="C28" s="194"/>
      <c r="D28" s="194"/>
      <c r="E28" s="195" t="s">
        <v>38</v>
      </c>
      <c r="F28" s="196" t="s">
        <v>38</v>
      </c>
      <c r="G28" s="195" t="s">
        <v>65</v>
      </c>
      <c r="H28" s="194"/>
      <c r="I28" s="194"/>
      <c r="J28" s="194"/>
      <c r="K28" s="197"/>
      <c r="L28" s="198"/>
      <c r="M28" s="198"/>
    </row>
  </sheetData>
  <mergeCells count="1">
    <mergeCell ref="B6:B9"/>
  </mergeCells>
  <printOptions horizontalCentered="1"/>
  <pageMargins left="0.30000001192092896" right="0.30000001192092896" top="1" bottom="0.30000001192092896" header="0.4921259845" footer="0.4921259845"/>
  <pageSetup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showGridLines="0" showRowColHeaders="0" showZeros="0" showOutlineSymbols="0" workbookViewId="0" topLeftCell="A1">
      <selection activeCell="H7" sqref="H7"/>
    </sheetView>
  </sheetViews>
  <sheetFormatPr defaultColWidth="9.140625" defaultRowHeight="12.75" customHeight="1"/>
  <cols>
    <col min="1" max="1" width="0.13671875" style="199" customWidth="1"/>
    <col min="2" max="2" width="25.00390625" style="201" customWidth="1"/>
    <col min="3" max="3" width="9.140625" style="201" hidden="1" customWidth="1"/>
    <col min="4" max="5" width="9.140625" style="199" hidden="1" customWidth="1"/>
    <col min="6" max="6" width="8.8515625" style="199" customWidth="1"/>
    <col min="7" max="7" width="8.8515625" style="202" customWidth="1"/>
    <col min="8" max="8" width="8.8515625" style="199" customWidth="1"/>
    <col min="9" max="9" width="8.8515625" style="201" customWidth="1"/>
    <col min="10" max="10" width="8.8515625" style="199" customWidth="1"/>
    <col min="11" max="11" width="8.8515625" style="201" customWidth="1"/>
    <col min="12" max="13" width="8.8515625" style="199" customWidth="1"/>
    <col min="14" max="14" width="6.00390625" style="201" hidden="1" customWidth="1"/>
    <col min="15" max="15" width="5.421875" style="199" hidden="1" customWidth="1"/>
    <col min="16" max="16" width="8.8515625" style="199" customWidth="1"/>
    <col min="17" max="17" width="5.421875" style="199" hidden="1" customWidth="1"/>
    <col min="18" max="18" width="8.8515625" style="199" customWidth="1"/>
    <col min="19" max="19" width="5.421875" style="199" hidden="1" customWidth="1"/>
    <col min="20" max="20" width="8.8515625" style="199" customWidth="1"/>
    <col min="21" max="21" width="5.421875" style="199" hidden="1" customWidth="1"/>
    <col min="22" max="22" width="8.8515625" style="201" customWidth="1"/>
    <col min="23" max="23" width="7.8515625" style="199" hidden="1" customWidth="1"/>
    <col min="24" max="24" width="5.421875" style="199" hidden="1" customWidth="1"/>
    <col min="25" max="25" width="8.8515625" style="201" customWidth="1"/>
    <col min="26" max="26" width="0.13671875" style="201" customWidth="1"/>
    <col min="27" max="245" width="10.28125" style="201" customWidth="1"/>
    <col min="246" max="16384" width="9.140625" style="199" customWidth="1"/>
  </cols>
  <sheetData>
    <row r="1" ht="12.75" customHeight="1">
      <c r="B1" s="200" t="s">
        <v>7</v>
      </c>
    </row>
    <row r="2" ht="13.5" customHeight="1">
      <c r="B2" s="200" t="s">
        <v>8</v>
      </c>
    </row>
    <row r="3" spans="2:25" ht="13.5" customHeight="1">
      <c r="B3" s="200" t="s">
        <v>82</v>
      </c>
      <c r="Y3" s="203" t="s">
        <v>10</v>
      </c>
    </row>
    <row r="4" ht="12.75" customHeight="1"/>
    <row r="5" spans="2:25" ht="24" customHeight="1">
      <c r="B5" s="204" t="s">
        <v>11</v>
      </c>
      <c r="C5" s="205"/>
      <c r="D5" s="205"/>
      <c r="F5" s="206" t="s">
        <v>12</v>
      </c>
      <c r="G5" s="207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8">
        <v>2006</v>
      </c>
    </row>
    <row r="6" spans="2:25" ht="15.75" customHeight="1">
      <c r="B6" s="209" t="s">
        <v>83</v>
      </c>
      <c r="C6" s="210"/>
      <c r="D6" s="210"/>
      <c r="E6" s="211" t="s">
        <v>14</v>
      </c>
      <c r="F6" s="212" t="s">
        <v>15</v>
      </c>
      <c r="G6" s="213"/>
      <c r="H6" s="214"/>
      <c r="I6" s="215"/>
      <c r="J6" s="214"/>
      <c r="K6" s="214"/>
      <c r="L6" s="214"/>
      <c r="M6" s="214" t="s">
        <v>16</v>
      </c>
      <c r="N6" s="216" t="s">
        <v>17</v>
      </c>
      <c r="O6" s="216"/>
      <c r="P6" s="217" t="s">
        <v>17</v>
      </c>
      <c r="Q6" s="216"/>
      <c r="R6" s="214"/>
      <c r="S6" s="216"/>
      <c r="T6" s="214"/>
      <c r="U6" s="216"/>
      <c r="V6" s="218"/>
      <c r="W6" s="216"/>
      <c r="X6" s="216"/>
      <c r="Y6" s="219" t="s">
        <v>18</v>
      </c>
    </row>
    <row r="7" spans="2:25" ht="12.75" customHeight="1">
      <c r="B7" s="220"/>
      <c r="C7" s="221"/>
      <c r="D7" s="221"/>
      <c r="E7" s="222" t="s">
        <v>19</v>
      </c>
      <c r="F7" s="223" t="s">
        <v>20</v>
      </c>
      <c r="G7" s="224" t="s">
        <v>21</v>
      </c>
      <c r="H7" s="225"/>
      <c r="I7" s="226" t="s">
        <v>22</v>
      </c>
      <c r="J7" s="225"/>
      <c r="K7" s="225"/>
      <c r="L7" s="225"/>
      <c r="M7" s="225" t="s">
        <v>16</v>
      </c>
      <c r="N7" s="227" t="s">
        <v>16</v>
      </c>
      <c r="O7" s="227" t="s">
        <v>16</v>
      </c>
      <c r="P7" s="227" t="s">
        <v>16</v>
      </c>
      <c r="Q7" s="227"/>
      <c r="R7" s="225"/>
      <c r="S7" s="227"/>
      <c r="T7" s="225"/>
      <c r="U7" s="227"/>
      <c r="V7" s="228"/>
      <c r="W7" s="228"/>
      <c r="X7" s="227"/>
      <c r="Y7" s="229" t="s">
        <v>23</v>
      </c>
    </row>
    <row r="8" spans="2:26" ht="12.75" customHeight="1">
      <c r="B8" s="220"/>
      <c r="C8" s="230" t="s">
        <v>24</v>
      </c>
      <c r="D8" s="230"/>
      <c r="E8" s="222" t="s">
        <v>25</v>
      </c>
      <c r="F8" s="231" t="s">
        <v>26</v>
      </c>
      <c r="G8" s="232" t="s">
        <v>16</v>
      </c>
      <c r="H8" s="233" t="s">
        <v>16</v>
      </c>
      <c r="I8" s="233" t="s">
        <v>16</v>
      </c>
      <c r="J8" s="234" t="s">
        <v>27</v>
      </c>
      <c r="K8" s="234" t="s">
        <v>28</v>
      </c>
      <c r="L8" s="234" t="s">
        <v>29</v>
      </c>
      <c r="M8" s="234" t="s">
        <v>30</v>
      </c>
      <c r="N8" s="235" t="s">
        <v>16</v>
      </c>
      <c r="O8" s="235" t="s">
        <v>16</v>
      </c>
      <c r="P8" s="234" t="s">
        <v>31</v>
      </c>
      <c r="Q8" s="235" t="s">
        <v>16</v>
      </c>
      <c r="R8" s="234" t="s">
        <v>32</v>
      </c>
      <c r="S8" s="235" t="s">
        <v>16</v>
      </c>
      <c r="T8" s="234" t="s">
        <v>33</v>
      </c>
      <c r="U8" s="235" t="s">
        <v>16</v>
      </c>
      <c r="V8" s="236" t="s">
        <v>34</v>
      </c>
      <c r="W8" s="237"/>
      <c r="X8" s="235" t="s">
        <v>16</v>
      </c>
      <c r="Y8" s="238" t="s">
        <v>35</v>
      </c>
      <c r="Z8" s="201" t="s">
        <v>16</v>
      </c>
    </row>
    <row r="9" spans="2:25" ht="12.75" customHeight="1">
      <c r="B9" s="239"/>
      <c r="C9" s="240"/>
      <c r="D9" s="240"/>
      <c r="E9" s="241" t="s">
        <v>36</v>
      </c>
      <c r="F9" s="242" t="s">
        <v>36</v>
      </c>
      <c r="G9" s="243" t="s">
        <v>36</v>
      </c>
      <c r="H9" s="244" t="s">
        <v>37</v>
      </c>
      <c r="I9" s="245" t="s">
        <v>36</v>
      </c>
      <c r="J9" s="246" t="s">
        <v>37</v>
      </c>
      <c r="K9" s="246" t="s">
        <v>37</v>
      </c>
      <c r="L9" s="246" t="s">
        <v>37</v>
      </c>
      <c r="M9" s="246" t="s">
        <v>37</v>
      </c>
      <c r="N9" s="245" t="s">
        <v>36</v>
      </c>
      <c r="O9" s="245" t="s">
        <v>36</v>
      </c>
      <c r="P9" s="246" t="s">
        <v>38</v>
      </c>
      <c r="Q9" s="245" t="s">
        <v>36</v>
      </c>
      <c r="R9" s="246" t="s">
        <v>38</v>
      </c>
      <c r="S9" s="245" t="s">
        <v>36</v>
      </c>
      <c r="T9" s="246" t="s">
        <v>38</v>
      </c>
      <c r="U9" s="245" t="s">
        <v>36</v>
      </c>
      <c r="V9" s="246" t="s">
        <v>38</v>
      </c>
      <c r="W9" s="245" t="s">
        <v>39</v>
      </c>
      <c r="X9" s="245" t="s">
        <v>36</v>
      </c>
      <c r="Y9" s="247" t="s">
        <v>38</v>
      </c>
    </row>
    <row r="10" spans="2:26" ht="5.25" customHeight="1">
      <c r="B10" s="248"/>
      <c r="C10" s="248"/>
      <c r="D10" s="248"/>
      <c r="E10" s="249"/>
      <c r="F10" s="249"/>
      <c r="G10" s="250"/>
      <c r="H10" s="251"/>
      <c r="I10" s="252"/>
      <c r="J10" s="251"/>
      <c r="K10" s="251"/>
      <c r="L10" s="251"/>
      <c r="M10" s="251"/>
      <c r="N10" s="252"/>
      <c r="O10" s="252"/>
      <c r="P10" s="251"/>
      <c r="Q10" s="252"/>
      <c r="R10" s="251"/>
      <c r="S10" s="252"/>
      <c r="T10" s="251"/>
      <c r="U10" s="252"/>
      <c r="V10" s="251"/>
      <c r="W10" s="252"/>
      <c r="X10" s="252"/>
      <c r="Y10" s="253"/>
      <c r="Z10" s="254"/>
    </row>
    <row r="11" spans="1:26" ht="15" customHeight="1">
      <c r="A11" s="255"/>
      <c r="B11" s="256" t="s">
        <v>40</v>
      </c>
      <c r="C11" s="257"/>
      <c r="D11" s="257">
        <v>2006</v>
      </c>
      <c r="E11" s="258">
        <v>1301</v>
      </c>
      <c r="F11" s="259">
        <v>1236</v>
      </c>
      <c r="G11" s="260">
        <v>956</v>
      </c>
      <c r="H11" s="261">
        <v>37.9654288702929</v>
      </c>
      <c r="I11" s="260">
        <v>280</v>
      </c>
      <c r="J11" s="261">
        <v>39.6832129963899</v>
      </c>
      <c r="K11" s="261">
        <v>38.4041538461538</v>
      </c>
      <c r="L11" s="261">
        <v>37.3483412322275</v>
      </c>
      <c r="M11" s="261">
        <v>37.2211409395973</v>
      </c>
      <c r="N11" s="262">
        <v>1031</v>
      </c>
      <c r="O11" s="262">
        <v>1015</v>
      </c>
      <c r="P11" s="261">
        <f aca="true" t="shared" si="0" ref="P11:P24">IF($E11&gt;0,O11/$E11/0.01,"")</f>
        <v>78.01691006917756</v>
      </c>
      <c r="Q11" s="263">
        <v>13</v>
      </c>
      <c r="R11" s="261">
        <f aca="true" t="shared" si="1" ref="R11:R24">IF($E11&gt;0,Q11/$E11/0.01,"")</f>
        <v>0.9992313604919293</v>
      </c>
      <c r="S11" s="263">
        <v>1</v>
      </c>
      <c r="T11" s="261">
        <f aca="true" t="shared" si="2" ref="T11:T24">IF($E11&gt;0,S11/$E11/0.01,"")</f>
        <v>0.07686395080707148</v>
      </c>
      <c r="U11" s="263">
        <v>2</v>
      </c>
      <c r="V11" s="261">
        <f aca="true" t="shared" si="3" ref="V11:V24">IF($E11&gt;0,U11/$E11/0.01,"")</f>
        <v>0.15372790161414296</v>
      </c>
      <c r="W11" s="263"/>
      <c r="X11" s="263">
        <v>81</v>
      </c>
      <c r="Y11" s="264">
        <f aca="true" t="shared" si="4" ref="Y11:Y24">IF($E11&gt;0,X11/$E11/0.01,"")</f>
        <v>6.22598001537279</v>
      </c>
      <c r="Z11" s="265"/>
    </row>
    <row r="12" spans="1:26" ht="15" customHeight="1">
      <c r="A12" s="255"/>
      <c r="B12" s="266" t="s">
        <v>84</v>
      </c>
      <c r="C12" s="257"/>
      <c r="D12" s="257">
        <v>2006</v>
      </c>
      <c r="E12" s="258">
        <v>7</v>
      </c>
      <c r="F12" s="267">
        <v>7</v>
      </c>
      <c r="G12" s="268">
        <v>5</v>
      </c>
      <c r="H12" s="269">
        <v>38.5</v>
      </c>
      <c r="I12" s="268">
        <v>2</v>
      </c>
      <c r="J12" s="269"/>
      <c r="K12" s="269"/>
      <c r="L12" s="269"/>
      <c r="M12" s="269"/>
      <c r="N12" s="270">
        <v>5</v>
      </c>
      <c r="O12" s="270">
        <v>5</v>
      </c>
      <c r="P12" s="269">
        <f t="shared" si="0"/>
        <v>71.42857142857143</v>
      </c>
      <c r="Q12" s="271">
        <v>0</v>
      </c>
      <c r="R12" s="269">
        <f t="shared" si="1"/>
        <v>0</v>
      </c>
      <c r="S12" s="271">
        <v>0</v>
      </c>
      <c r="T12" s="269">
        <f t="shared" si="2"/>
        <v>0</v>
      </c>
      <c r="U12" s="271">
        <v>0</v>
      </c>
      <c r="V12" s="269">
        <f t="shared" si="3"/>
        <v>0</v>
      </c>
      <c r="W12" s="271"/>
      <c r="X12" s="271">
        <v>0</v>
      </c>
      <c r="Y12" s="272">
        <f t="shared" si="4"/>
        <v>0</v>
      </c>
      <c r="Z12" s="265"/>
    </row>
    <row r="13" spans="1:26" ht="15" customHeight="1">
      <c r="A13" s="255"/>
      <c r="B13" s="273" t="s">
        <v>85</v>
      </c>
      <c r="C13" s="257"/>
      <c r="D13" s="257">
        <v>2006</v>
      </c>
      <c r="E13" s="258">
        <v>1</v>
      </c>
      <c r="F13" s="274">
        <v>1</v>
      </c>
      <c r="G13" s="275">
        <v>1</v>
      </c>
      <c r="H13" s="276"/>
      <c r="I13" s="275">
        <v>0</v>
      </c>
      <c r="J13" s="276">
        <v>0</v>
      </c>
      <c r="K13" s="276">
        <v>0</v>
      </c>
      <c r="L13" s="276">
        <v>0</v>
      </c>
      <c r="M13" s="276">
        <v>0</v>
      </c>
      <c r="N13" s="277">
        <v>0</v>
      </c>
      <c r="O13" s="277">
        <v>0</v>
      </c>
      <c r="P13" s="276">
        <f t="shared" si="0"/>
        <v>0</v>
      </c>
      <c r="Q13" s="278">
        <v>0</v>
      </c>
      <c r="R13" s="276">
        <f t="shared" si="1"/>
        <v>0</v>
      </c>
      <c r="S13" s="278">
        <v>0</v>
      </c>
      <c r="T13" s="276">
        <f t="shared" si="2"/>
        <v>0</v>
      </c>
      <c r="U13" s="278">
        <v>0</v>
      </c>
      <c r="V13" s="276">
        <f t="shared" si="3"/>
        <v>0</v>
      </c>
      <c r="W13" s="278"/>
      <c r="X13" s="278">
        <v>0</v>
      </c>
      <c r="Y13" s="279">
        <f t="shared" si="4"/>
        <v>0</v>
      </c>
      <c r="Z13" s="265"/>
    </row>
    <row r="14" spans="1:26" ht="15" customHeight="1">
      <c r="A14" s="255"/>
      <c r="B14" s="266" t="s">
        <v>86</v>
      </c>
      <c r="C14" s="257"/>
      <c r="D14" s="257">
        <v>2006</v>
      </c>
      <c r="E14" s="258">
        <v>496</v>
      </c>
      <c r="F14" s="267">
        <v>476</v>
      </c>
      <c r="G14" s="268">
        <v>358</v>
      </c>
      <c r="H14" s="269">
        <v>37.9790502793296</v>
      </c>
      <c r="I14" s="268">
        <v>118</v>
      </c>
      <c r="J14" s="269">
        <v>39.8601694915254</v>
      </c>
      <c r="K14" s="269">
        <v>38.5202702702703</v>
      </c>
      <c r="L14" s="269">
        <v>37.4444444444444</v>
      </c>
      <c r="M14" s="269">
        <v>37.3163265306122</v>
      </c>
      <c r="N14" s="270">
        <v>380</v>
      </c>
      <c r="O14" s="270">
        <v>376</v>
      </c>
      <c r="P14" s="269">
        <f t="shared" si="0"/>
        <v>75.80645161290322</v>
      </c>
      <c r="Q14" s="271">
        <v>1</v>
      </c>
      <c r="R14" s="269">
        <f t="shared" si="1"/>
        <v>0.20161290322580644</v>
      </c>
      <c r="S14" s="271">
        <v>1</v>
      </c>
      <c r="T14" s="269">
        <f t="shared" si="2"/>
        <v>0.20161290322580644</v>
      </c>
      <c r="U14" s="271">
        <v>2</v>
      </c>
      <c r="V14" s="269">
        <f t="shared" si="3"/>
        <v>0.4032258064516129</v>
      </c>
      <c r="W14" s="271"/>
      <c r="X14" s="271">
        <v>27</v>
      </c>
      <c r="Y14" s="272">
        <f t="shared" si="4"/>
        <v>5.443548387096774</v>
      </c>
      <c r="Z14" s="265"/>
    </row>
    <row r="15" spans="1:26" ht="15" customHeight="1">
      <c r="A15" s="255"/>
      <c r="B15" s="273" t="s">
        <v>87</v>
      </c>
      <c r="C15" s="257"/>
      <c r="D15" s="257">
        <v>2006</v>
      </c>
      <c r="E15" s="258">
        <v>6</v>
      </c>
      <c r="F15" s="274">
        <v>5</v>
      </c>
      <c r="G15" s="275">
        <v>4</v>
      </c>
      <c r="H15" s="276">
        <v>38.75</v>
      </c>
      <c r="I15" s="275">
        <v>1</v>
      </c>
      <c r="J15" s="276"/>
      <c r="K15" s="276"/>
      <c r="L15" s="276"/>
      <c r="M15" s="276"/>
      <c r="N15" s="277">
        <v>5</v>
      </c>
      <c r="O15" s="277">
        <v>5</v>
      </c>
      <c r="P15" s="276">
        <f t="shared" si="0"/>
        <v>83.33333333333333</v>
      </c>
      <c r="Q15" s="278">
        <v>0</v>
      </c>
      <c r="R15" s="276">
        <f t="shared" si="1"/>
        <v>0</v>
      </c>
      <c r="S15" s="278">
        <v>0</v>
      </c>
      <c r="T15" s="276">
        <f t="shared" si="2"/>
        <v>0</v>
      </c>
      <c r="U15" s="278">
        <v>0</v>
      </c>
      <c r="V15" s="276">
        <f t="shared" si="3"/>
        <v>0</v>
      </c>
      <c r="W15" s="278"/>
      <c r="X15" s="278">
        <v>0</v>
      </c>
      <c r="Y15" s="279">
        <f t="shared" si="4"/>
        <v>0</v>
      </c>
      <c r="Z15" s="265"/>
    </row>
    <row r="16" spans="1:26" ht="15" customHeight="1">
      <c r="A16" s="255"/>
      <c r="B16" s="266" t="s">
        <v>88</v>
      </c>
      <c r="C16" s="257"/>
      <c r="D16" s="257">
        <v>2006</v>
      </c>
      <c r="E16" s="258">
        <v>700</v>
      </c>
      <c r="F16" s="267">
        <v>663</v>
      </c>
      <c r="G16" s="268">
        <v>521</v>
      </c>
      <c r="H16" s="269">
        <v>37.896641074856</v>
      </c>
      <c r="I16" s="268">
        <v>142</v>
      </c>
      <c r="J16" s="269">
        <v>39.5773381294964</v>
      </c>
      <c r="K16" s="269">
        <v>38.3233582089552</v>
      </c>
      <c r="L16" s="269">
        <v>37.3318181818182</v>
      </c>
      <c r="M16" s="269">
        <v>37.2029069767442</v>
      </c>
      <c r="N16" s="270">
        <v>563</v>
      </c>
      <c r="O16" s="270">
        <v>561</v>
      </c>
      <c r="P16" s="269">
        <f t="shared" si="0"/>
        <v>80.14285714285714</v>
      </c>
      <c r="Q16" s="271">
        <v>2</v>
      </c>
      <c r="R16" s="269">
        <f t="shared" si="1"/>
        <v>0.2857142857142857</v>
      </c>
      <c r="S16" s="271">
        <v>0</v>
      </c>
      <c r="T16" s="269">
        <f t="shared" si="2"/>
        <v>0</v>
      </c>
      <c r="U16" s="271">
        <v>0</v>
      </c>
      <c r="V16" s="269">
        <f t="shared" si="3"/>
        <v>0</v>
      </c>
      <c r="W16" s="271"/>
      <c r="X16" s="271">
        <v>51</v>
      </c>
      <c r="Y16" s="272">
        <f t="shared" si="4"/>
        <v>7.285714285714286</v>
      </c>
      <c r="Z16" s="265"/>
    </row>
    <row r="17" spans="1:26" ht="15" customHeight="1">
      <c r="A17" s="255"/>
      <c r="B17" s="273" t="s">
        <v>89</v>
      </c>
      <c r="C17" s="257"/>
      <c r="D17" s="257">
        <v>2006</v>
      </c>
      <c r="E17" s="258">
        <v>19</v>
      </c>
      <c r="F17" s="274">
        <v>18</v>
      </c>
      <c r="G17" s="275">
        <v>13</v>
      </c>
      <c r="H17" s="276">
        <v>38.6538461538462</v>
      </c>
      <c r="I17" s="275">
        <v>5</v>
      </c>
      <c r="J17" s="276">
        <v>40</v>
      </c>
      <c r="K17" s="276">
        <v>38.75</v>
      </c>
      <c r="L17" s="276">
        <v>0</v>
      </c>
      <c r="M17" s="276">
        <v>37.5</v>
      </c>
      <c r="N17" s="277">
        <v>11</v>
      </c>
      <c r="O17" s="277">
        <v>11</v>
      </c>
      <c r="P17" s="276">
        <f t="shared" si="0"/>
        <v>57.89473684210527</v>
      </c>
      <c r="Q17" s="278">
        <v>0</v>
      </c>
      <c r="R17" s="276">
        <f t="shared" si="1"/>
        <v>0</v>
      </c>
      <c r="S17" s="278">
        <v>0</v>
      </c>
      <c r="T17" s="276">
        <f t="shared" si="2"/>
        <v>0</v>
      </c>
      <c r="U17" s="278">
        <v>0</v>
      </c>
      <c r="V17" s="276">
        <f t="shared" si="3"/>
        <v>0</v>
      </c>
      <c r="W17" s="278"/>
      <c r="X17" s="278">
        <v>1</v>
      </c>
      <c r="Y17" s="279">
        <f t="shared" si="4"/>
        <v>5.263157894736842</v>
      </c>
      <c r="Z17" s="265"/>
    </row>
    <row r="18" spans="1:26" ht="15" customHeight="1">
      <c r="A18" s="255"/>
      <c r="B18" s="266" t="s">
        <v>90</v>
      </c>
      <c r="C18" s="257"/>
      <c r="D18" s="257">
        <v>2006</v>
      </c>
      <c r="E18" s="258">
        <v>34</v>
      </c>
      <c r="F18" s="267">
        <v>34</v>
      </c>
      <c r="G18" s="268">
        <v>32</v>
      </c>
      <c r="H18" s="269">
        <v>38.265625</v>
      </c>
      <c r="I18" s="268">
        <v>2</v>
      </c>
      <c r="J18" s="269"/>
      <c r="K18" s="269"/>
      <c r="L18" s="269">
        <v>0</v>
      </c>
      <c r="M18" s="269"/>
      <c r="N18" s="270">
        <v>33</v>
      </c>
      <c r="O18" s="270">
        <v>29</v>
      </c>
      <c r="P18" s="269">
        <f t="shared" si="0"/>
        <v>85.29411764705881</v>
      </c>
      <c r="Q18" s="271">
        <v>4</v>
      </c>
      <c r="R18" s="269">
        <f t="shared" si="1"/>
        <v>11.76470588235294</v>
      </c>
      <c r="S18" s="271">
        <v>0</v>
      </c>
      <c r="T18" s="269">
        <f t="shared" si="2"/>
        <v>0</v>
      </c>
      <c r="U18" s="271">
        <v>0</v>
      </c>
      <c r="V18" s="269">
        <f t="shared" si="3"/>
        <v>0</v>
      </c>
      <c r="W18" s="271"/>
      <c r="X18" s="271">
        <v>0</v>
      </c>
      <c r="Y18" s="272">
        <f t="shared" si="4"/>
        <v>0</v>
      </c>
      <c r="Z18" s="265"/>
    </row>
    <row r="19" spans="1:26" ht="15" customHeight="1">
      <c r="A19" s="255"/>
      <c r="B19" s="273" t="s">
        <v>91</v>
      </c>
      <c r="C19" s="257"/>
      <c r="D19" s="257">
        <v>2006</v>
      </c>
      <c r="E19" s="258">
        <v>21</v>
      </c>
      <c r="F19" s="274">
        <v>17</v>
      </c>
      <c r="G19" s="275">
        <v>13</v>
      </c>
      <c r="H19" s="276">
        <v>38.0615384615385</v>
      </c>
      <c r="I19" s="275">
        <v>4</v>
      </c>
      <c r="J19" s="276">
        <v>37.5</v>
      </c>
      <c r="K19" s="276">
        <v>36.75</v>
      </c>
      <c r="L19" s="276">
        <v>36</v>
      </c>
      <c r="M19" s="276">
        <v>35.25</v>
      </c>
      <c r="N19" s="277">
        <v>20</v>
      </c>
      <c r="O19" s="277">
        <v>16</v>
      </c>
      <c r="P19" s="276">
        <f t="shared" si="0"/>
        <v>76.19047619047619</v>
      </c>
      <c r="Q19" s="278">
        <v>4</v>
      </c>
      <c r="R19" s="276">
        <f t="shared" si="1"/>
        <v>19.047619047619047</v>
      </c>
      <c r="S19" s="278">
        <v>0</v>
      </c>
      <c r="T19" s="276">
        <f t="shared" si="2"/>
        <v>0</v>
      </c>
      <c r="U19" s="278">
        <v>0</v>
      </c>
      <c r="V19" s="276">
        <f t="shared" si="3"/>
        <v>0</v>
      </c>
      <c r="W19" s="278"/>
      <c r="X19" s="278">
        <v>2</v>
      </c>
      <c r="Y19" s="279">
        <f t="shared" si="4"/>
        <v>9.523809523809524</v>
      </c>
      <c r="Z19" s="265"/>
    </row>
    <row r="20" spans="1:26" ht="15" customHeight="1">
      <c r="A20" s="255"/>
      <c r="B20" s="266" t="s">
        <v>92</v>
      </c>
      <c r="C20" s="257"/>
      <c r="D20" s="257">
        <v>2006</v>
      </c>
      <c r="E20" s="258">
        <v>7</v>
      </c>
      <c r="F20" s="267">
        <v>5</v>
      </c>
      <c r="G20" s="268">
        <v>2</v>
      </c>
      <c r="H20" s="269"/>
      <c r="I20" s="268">
        <v>3</v>
      </c>
      <c r="J20" s="269">
        <v>40</v>
      </c>
      <c r="K20" s="269">
        <v>38.75</v>
      </c>
      <c r="L20" s="269">
        <v>37.5</v>
      </c>
      <c r="M20" s="269">
        <v>37.5</v>
      </c>
      <c r="N20" s="270">
        <v>5</v>
      </c>
      <c r="O20" s="270">
        <v>5</v>
      </c>
      <c r="P20" s="269">
        <f t="shared" si="0"/>
        <v>71.42857142857143</v>
      </c>
      <c r="Q20" s="271">
        <v>0</v>
      </c>
      <c r="R20" s="269">
        <f t="shared" si="1"/>
        <v>0</v>
      </c>
      <c r="S20" s="271">
        <v>0</v>
      </c>
      <c r="T20" s="269">
        <f t="shared" si="2"/>
        <v>0</v>
      </c>
      <c r="U20" s="271">
        <v>0</v>
      </c>
      <c r="V20" s="269">
        <f t="shared" si="3"/>
        <v>0</v>
      </c>
      <c r="W20" s="271"/>
      <c r="X20" s="271">
        <v>0</v>
      </c>
      <c r="Y20" s="272">
        <f t="shared" si="4"/>
        <v>0</v>
      </c>
      <c r="Z20" s="265"/>
    </row>
    <row r="21" spans="1:26" ht="15" customHeight="1">
      <c r="A21" s="255"/>
      <c r="B21" s="273" t="s">
        <v>93</v>
      </c>
      <c r="C21" s="257"/>
      <c r="D21" s="257">
        <v>2006</v>
      </c>
      <c r="E21" s="258">
        <v>1</v>
      </c>
      <c r="F21" s="274">
        <v>1</v>
      </c>
      <c r="G21" s="275">
        <v>0</v>
      </c>
      <c r="H21" s="276">
        <v>0</v>
      </c>
      <c r="I21" s="275">
        <v>1</v>
      </c>
      <c r="J21" s="276"/>
      <c r="K21" s="276"/>
      <c r="L21" s="276"/>
      <c r="M21" s="276"/>
      <c r="N21" s="277">
        <v>1</v>
      </c>
      <c r="O21" s="277">
        <v>1</v>
      </c>
      <c r="P21" s="276">
        <f t="shared" si="0"/>
        <v>100</v>
      </c>
      <c r="Q21" s="278">
        <v>0</v>
      </c>
      <c r="R21" s="276">
        <f t="shared" si="1"/>
        <v>0</v>
      </c>
      <c r="S21" s="278">
        <v>0</v>
      </c>
      <c r="T21" s="276">
        <f t="shared" si="2"/>
        <v>0</v>
      </c>
      <c r="U21" s="278">
        <v>0</v>
      </c>
      <c r="V21" s="276">
        <f t="shared" si="3"/>
        <v>0</v>
      </c>
      <c r="W21" s="278"/>
      <c r="X21" s="278">
        <v>0</v>
      </c>
      <c r="Y21" s="279">
        <f t="shared" si="4"/>
        <v>0</v>
      </c>
      <c r="Z21" s="265"/>
    </row>
    <row r="22" spans="1:26" ht="15" customHeight="1">
      <c r="A22" s="255"/>
      <c r="B22" s="280" t="s">
        <v>94</v>
      </c>
      <c r="C22" s="257"/>
      <c r="D22" s="257">
        <v>2006</v>
      </c>
      <c r="E22" s="258">
        <v>1</v>
      </c>
      <c r="F22" s="267">
        <v>1</v>
      </c>
      <c r="G22" s="268">
        <v>1</v>
      </c>
      <c r="H22" s="269"/>
      <c r="I22" s="268">
        <v>0</v>
      </c>
      <c r="J22" s="269">
        <v>0</v>
      </c>
      <c r="K22" s="269">
        <v>0</v>
      </c>
      <c r="L22" s="269">
        <v>0</v>
      </c>
      <c r="M22" s="269">
        <v>0</v>
      </c>
      <c r="N22" s="270">
        <v>1</v>
      </c>
      <c r="O22" s="270">
        <v>1</v>
      </c>
      <c r="P22" s="269">
        <f t="shared" si="0"/>
        <v>100</v>
      </c>
      <c r="Q22" s="271">
        <v>0</v>
      </c>
      <c r="R22" s="269">
        <f t="shared" si="1"/>
        <v>0</v>
      </c>
      <c r="S22" s="271">
        <v>0</v>
      </c>
      <c r="T22" s="269">
        <f t="shared" si="2"/>
        <v>0</v>
      </c>
      <c r="U22" s="271">
        <v>0</v>
      </c>
      <c r="V22" s="269">
        <f t="shared" si="3"/>
        <v>0</v>
      </c>
      <c r="W22" s="271"/>
      <c r="X22" s="271">
        <v>0</v>
      </c>
      <c r="Y22" s="272">
        <f t="shared" si="4"/>
        <v>0</v>
      </c>
      <c r="Z22" s="265"/>
    </row>
    <row r="23" spans="1:26" ht="15" customHeight="1">
      <c r="A23" s="255"/>
      <c r="B23" s="273" t="s">
        <v>95</v>
      </c>
      <c r="C23" s="257"/>
      <c r="D23" s="257">
        <v>2006</v>
      </c>
      <c r="E23" s="258">
        <v>5</v>
      </c>
      <c r="F23" s="274">
        <v>5</v>
      </c>
      <c r="G23" s="275">
        <v>4</v>
      </c>
      <c r="H23" s="276">
        <v>37.5</v>
      </c>
      <c r="I23" s="275">
        <v>1</v>
      </c>
      <c r="J23" s="276"/>
      <c r="K23" s="276"/>
      <c r="L23" s="276">
        <v>0</v>
      </c>
      <c r="M23" s="276"/>
      <c r="N23" s="277">
        <v>4</v>
      </c>
      <c r="O23" s="277">
        <v>2</v>
      </c>
      <c r="P23" s="276">
        <f t="shared" si="0"/>
        <v>40</v>
      </c>
      <c r="Q23" s="278">
        <v>2</v>
      </c>
      <c r="R23" s="276">
        <f t="shared" si="1"/>
        <v>40</v>
      </c>
      <c r="S23" s="278">
        <v>0</v>
      </c>
      <c r="T23" s="276">
        <f t="shared" si="2"/>
        <v>0</v>
      </c>
      <c r="U23" s="278">
        <v>0</v>
      </c>
      <c r="V23" s="276">
        <f t="shared" si="3"/>
        <v>0</v>
      </c>
      <c r="W23" s="278"/>
      <c r="X23" s="278">
        <v>0</v>
      </c>
      <c r="Y23" s="279">
        <f t="shared" si="4"/>
        <v>0</v>
      </c>
      <c r="Z23" s="265"/>
    </row>
    <row r="24" spans="2:26" ht="15" customHeight="1">
      <c r="B24" s="281" t="s">
        <v>96</v>
      </c>
      <c r="C24" s="282"/>
      <c r="D24" s="282">
        <v>2006</v>
      </c>
      <c r="E24" s="283">
        <v>3</v>
      </c>
      <c r="F24" s="284">
        <v>3</v>
      </c>
      <c r="G24" s="285">
        <v>2</v>
      </c>
      <c r="H24" s="286"/>
      <c r="I24" s="285">
        <v>1</v>
      </c>
      <c r="J24" s="286"/>
      <c r="K24" s="286">
        <v>0</v>
      </c>
      <c r="L24" s="286">
        <v>0</v>
      </c>
      <c r="M24" s="286"/>
      <c r="N24" s="287">
        <v>3</v>
      </c>
      <c r="O24" s="287">
        <v>3</v>
      </c>
      <c r="P24" s="286">
        <f t="shared" si="0"/>
        <v>100</v>
      </c>
      <c r="Q24" s="288">
        <v>0</v>
      </c>
      <c r="R24" s="286">
        <f t="shared" si="1"/>
        <v>0</v>
      </c>
      <c r="S24" s="288">
        <v>0</v>
      </c>
      <c r="T24" s="286">
        <f t="shared" si="2"/>
        <v>0</v>
      </c>
      <c r="U24" s="288">
        <v>0</v>
      </c>
      <c r="V24" s="286">
        <f t="shared" si="3"/>
        <v>0</v>
      </c>
      <c r="W24" s="288"/>
      <c r="X24" s="288">
        <v>0</v>
      </c>
      <c r="Y24" s="289">
        <f t="shared" si="4"/>
        <v>0</v>
      </c>
      <c r="Z24" s="290"/>
    </row>
    <row r="25" ht="15" customHeight="1"/>
    <row r="26" spans="2:13" ht="12.75" customHeight="1">
      <c r="B26" s="291" t="s">
        <v>62</v>
      </c>
      <c r="C26" s="291"/>
      <c r="D26" s="291"/>
      <c r="E26" s="292" t="s">
        <v>36</v>
      </c>
      <c r="F26" s="293" t="s">
        <v>63</v>
      </c>
      <c r="G26" s="292" t="s">
        <v>64</v>
      </c>
      <c r="H26" s="291"/>
      <c r="I26" s="291"/>
      <c r="J26" s="291"/>
      <c r="K26" s="294"/>
      <c r="L26" s="295"/>
      <c r="M26" s="295"/>
    </row>
    <row r="27" spans="2:13" ht="12.75" customHeight="1">
      <c r="B27" s="291"/>
      <c r="C27" s="291"/>
      <c r="D27" s="291"/>
      <c r="E27" s="292" t="s">
        <v>38</v>
      </c>
      <c r="F27" s="293" t="s">
        <v>38</v>
      </c>
      <c r="G27" s="292" t="s">
        <v>65</v>
      </c>
      <c r="H27" s="291"/>
      <c r="I27" s="291"/>
      <c r="J27" s="291"/>
      <c r="K27" s="294"/>
      <c r="L27" s="295"/>
      <c r="M27" s="295"/>
    </row>
  </sheetData>
  <mergeCells count="1">
    <mergeCell ref="B6:B9"/>
  </mergeCells>
  <printOptions horizontalCentered="1"/>
  <pageMargins left="0.30000001192092896" right="0.30000001192092896" top="1" bottom="0.30000001192092896" header="0.4921259845" footer="0.492125984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showGridLines="0" showRowColHeaders="0" showZeros="0" showOutlineSymbols="0" workbookViewId="0" topLeftCell="A1">
      <selection activeCell="B2" sqref="B2"/>
    </sheetView>
  </sheetViews>
  <sheetFormatPr defaultColWidth="9.140625" defaultRowHeight="12.75" customHeight="1"/>
  <cols>
    <col min="1" max="1" width="0.13671875" style="296" customWidth="1"/>
    <col min="2" max="2" width="38.28125" style="298" customWidth="1"/>
    <col min="3" max="3" width="9.140625" style="298" hidden="1" customWidth="1"/>
    <col min="4" max="4" width="9.140625" style="296" hidden="1" customWidth="1"/>
    <col min="5" max="5" width="8.00390625" style="296" hidden="1" customWidth="1"/>
    <col min="6" max="7" width="8.8515625" style="296" customWidth="1"/>
    <col min="8" max="8" width="8.8515625" style="299" customWidth="1"/>
    <col min="9" max="9" width="8.8515625" style="296" customWidth="1"/>
    <col min="10" max="10" width="8.8515625" style="298" customWidth="1"/>
    <col min="11" max="11" width="8.8515625" style="296" customWidth="1"/>
    <col min="12" max="12" width="8.8515625" style="298" customWidth="1"/>
    <col min="13" max="15" width="8.8515625" style="296" customWidth="1"/>
    <col min="16" max="17" width="9.7109375" style="296" customWidth="1"/>
    <col min="18" max="19" width="8.8515625" style="296" customWidth="1"/>
    <col min="20" max="20" width="6.00390625" style="298" hidden="1" customWidth="1"/>
    <col min="21" max="21" width="5.421875" style="296" hidden="1" customWidth="1"/>
    <col min="22" max="22" width="0.13671875" style="296" customWidth="1"/>
    <col min="23" max="23" width="5.421875" style="296" hidden="1" customWidth="1"/>
    <col min="24" max="24" width="7.421875" style="296" customWidth="1"/>
    <col min="25" max="25" width="5.421875" style="296" hidden="1" customWidth="1"/>
    <col min="26" max="26" width="7.57421875" style="296" customWidth="1"/>
    <col min="27" max="27" width="5.421875" style="296" hidden="1" customWidth="1"/>
    <col min="28" max="28" width="7.421875" style="296" customWidth="1"/>
    <col min="29" max="29" width="7.8515625" style="296" hidden="1" customWidth="1"/>
    <col min="30" max="30" width="5.421875" style="296" hidden="1" customWidth="1"/>
    <col min="31" max="31" width="7.421875" style="296" customWidth="1"/>
    <col min="32" max="32" width="0.9921875" style="298" customWidth="1"/>
    <col min="33" max="251" width="10.28125" style="298" customWidth="1"/>
    <col min="252" max="16384" width="9.140625" style="296" customWidth="1"/>
  </cols>
  <sheetData>
    <row r="1" ht="12.75" customHeight="1">
      <c r="B1" s="297" t="s">
        <v>7</v>
      </c>
    </row>
    <row r="2" ht="15" customHeight="1">
      <c r="B2" s="297" t="s">
        <v>97</v>
      </c>
    </row>
    <row r="3" spans="2:19" ht="15" customHeight="1">
      <c r="B3" s="297" t="s">
        <v>9</v>
      </c>
      <c r="S3" s="300" t="s">
        <v>98</v>
      </c>
    </row>
    <row r="4" spans="5:7" ht="12.75" customHeight="1" thickBot="1">
      <c r="E4" s="301"/>
      <c r="G4" s="301"/>
    </row>
    <row r="5" spans="2:21" ht="24" customHeight="1" thickBot="1" thickTop="1">
      <c r="B5" s="302" t="s">
        <v>11</v>
      </c>
      <c r="C5" s="303"/>
      <c r="D5" s="303"/>
      <c r="E5" s="304"/>
      <c r="F5" s="304" t="s">
        <v>99</v>
      </c>
      <c r="G5" s="305"/>
      <c r="H5" s="306"/>
      <c r="I5" s="305"/>
      <c r="J5" s="305"/>
      <c r="K5" s="305"/>
      <c r="L5" s="305"/>
      <c r="M5" s="305"/>
      <c r="N5" s="305"/>
      <c r="O5" s="305"/>
      <c r="P5" s="305"/>
      <c r="Q5" s="305"/>
      <c r="R5" s="305">
        <v>2006</v>
      </c>
      <c r="S5" s="307"/>
      <c r="T5" s="305"/>
      <c r="U5" s="305"/>
    </row>
    <row r="6" spans="2:21" ht="15.75" customHeight="1" thickTop="1">
      <c r="B6" s="308"/>
      <c r="C6" s="308"/>
      <c r="D6" s="308"/>
      <c r="E6" s="309" t="s">
        <v>14</v>
      </c>
      <c r="F6" s="310" t="s">
        <v>100</v>
      </c>
      <c r="G6" s="311"/>
      <c r="H6" s="312"/>
      <c r="I6" s="313"/>
      <c r="J6" s="314" t="s">
        <v>101</v>
      </c>
      <c r="K6" s="313"/>
      <c r="L6" s="313"/>
      <c r="M6" s="313"/>
      <c r="N6" s="315"/>
      <c r="O6" s="315"/>
      <c r="P6" s="316" t="s">
        <v>102</v>
      </c>
      <c r="Q6" s="317"/>
      <c r="R6" s="318" t="s">
        <v>103</v>
      </c>
      <c r="S6" s="319"/>
      <c r="T6" s="320" t="s">
        <v>17</v>
      </c>
      <c r="U6" s="320"/>
    </row>
    <row r="7" spans="2:21" ht="12.75" customHeight="1">
      <c r="B7" s="321"/>
      <c r="C7" s="321"/>
      <c r="D7" s="321"/>
      <c r="E7" s="322" t="s">
        <v>19</v>
      </c>
      <c r="F7" s="323" t="s">
        <v>104</v>
      </c>
      <c r="G7" s="324"/>
      <c r="H7" s="325" t="s">
        <v>105</v>
      </c>
      <c r="I7" s="326"/>
      <c r="J7" s="327" t="s">
        <v>106</v>
      </c>
      <c r="K7" s="326"/>
      <c r="L7" s="328" t="s">
        <v>107</v>
      </c>
      <c r="M7" s="329"/>
      <c r="N7" s="330"/>
      <c r="O7" s="330"/>
      <c r="P7" s="331" t="s">
        <v>108</v>
      </c>
      <c r="Q7" s="332"/>
      <c r="R7" s="333" t="s">
        <v>109</v>
      </c>
      <c r="S7" s="334"/>
      <c r="T7" s="335" t="s">
        <v>16</v>
      </c>
      <c r="U7" s="335" t="s">
        <v>16</v>
      </c>
    </row>
    <row r="8" spans="2:19" ht="12.75" customHeight="1">
      <c r="B8" s="336" t="s">
        <v>13</v>
      </c>
      <c r="E8" s="337" t="s">
        <v>110</v>
      </c>
      <c r="F8" s="338" t="s">
        <v>111</v>
      </c>
      <c r="G8" s="324"/>
      <c r="H8" s="333" t="s">
        <v>112</v>
      </c>
      <c r="I8" s="331"/>
      <c r="J8" s="333" t="s">
        <v>113</v>
      </c>
      <c r="K8" s="331"/>
      <c r="L8" s="333" t="s">
        <v>114</v>
      </c>
      <c r="M8" s="331"/>
      <c r="N8" s="339"/>
      <c r="O8" s="339"/>
      <c r="P8" s="331" t="s">
        <v>115</v>
      </c>
      <c r="Q8" s="332"/>
      <c r="R8" s="331" t="s">
        <v>116</v>
      </c>
      <c r="S8" s="340"/>
    </row>
    <row r="9" spans="2:32" ht="12.75" customHeight="1">
      <c r="B9" s="341"/>
      <c r="C9" s="341" t="s">
        <v>24</v>
      </c>
      <c r="D9" s="341"/>
      <c r="E9" s="322" t="s">
        <v>117</v>
      </c>
      <c r="F9" s="338" t="s">
        <v>118</v>
      </c>
      <c r="G9" s="324"/>
      <c r="H9" s="342" t="s">
        <v>119</v>
      </c>
      <c r="I9" s="343"/>
      <c r="J9" s="333" t="s">
        <v>16</v>
      </c>
      <c r="K9" s="344"/>
      <c r="L9" s="345" t="s">
        <v>120</v>
      </c>
      <c r="M9" s="345"/>
      <c r="N9" s="330" t="s">
        <v>121</v>
      </c>
      <c r="O9" s="346"/>
      <c r="P9" s="331" t="s">
        <v>122</v>
      </c>
      <c r="Q9" s="332"/>
      <c r="R9" s="331" t="s">
        <v>108</v>
      </c>
      <c r="S9" s="347"/>
      <c r="T9" s="339" t="s">
        <v>16</v>
      </c>
      <c r="U9" s="339" t="s">
        <v>16</v>
      </c>
      <c r="AF9" s="298" t="s">
        <v>16</v>
      </c>
    </row>
    <row r="10" spans="2:21" ht="12.75" customHeight="1">
      <c r="B10" s="348"/>
      <c r="C10" s="348"/>
      <c r="D10" s="348"/>
      <c r="E10" s="349" t="s">
        <v>36</v>
      </c>
      <c r="F10" s="350" t="s">
        <v>36</v>
      </c>
      <c r="G10" s="351" t="s">
        <v>123</v>
      </c>
      <c r="H10" s="352" t="s">
        <v>36</v>
      </c>
      <c r="I10" s="351" t="s">
        <v>123</v>
      </c>
      <c r="J10" s="353" t="s">
        <v>36</v>
      </c>
      <c r="K10" s="351" t="s">
        <v>123</v>
      </c>
      <c r="L10" s="351" t="s">
        <v>36</v>
      </c>
      <c r="M10" s="351" t="s">
        <v>124</v>
      </c>
      <c r="N10" s="353" t="s">
        <v>36</v>
      </c>
      <c r="O10" s="351" t="s">
        <v>124</v>
      </c>
      <c r="P10" s="351" t="s">
        <v>36</v>
      </c>
      <c r="Q10" s="351" t="s">
        <v>125</v>
      </c>
      <c r="R10" s="351" t="s">
        <v>36</v>
      </c>
      <c r="S10" s="354" t="s">
        <v>38</v>
      </c>
      <c r="T10" s="355" t="s">
        <v>36</v>
      </c>
      <c r="U10" s="355" t="s">
        <v>36</v>
      </c>
    </row>
    <row r="11" spans="2:32" ht="5.25" customHeight="1">
      <c r="B11" s="356"/>
      <c r="C11" s="356"/>
      <c r="D11" s="356"/>
      <c r="E11" s="357"/>
      <c r="F11" s="357"/>
      <c r="G11" s="358"/>
      <c r="H11" s="359"/>
      <c r="I11" s="360"/>
      <c r="J11" s="358"/>
      <c r="K11" s="360"/>
      <c r="L11" s="360"/>
      <c r="M11" s="360"/>
      <c r="N11" s="358"/>
      <c r="O11" s="360"/>
      <c r="P11" s="360"/>
      <c r="Q11" s="360"/>
      <c r="R11" s="360"/>
      <c r="S11" s="361"/>
      <c r="T11" s="358"/>
      <c r="U11" s="358"/>
      <c r="AF11" s="362"/>
    </row>
    <row r="12" spans="1:26" ht="14.25" customHeight="1">
      <c r="A12" s="363"/>
      <c r="B12" s="364" t="s">
        <v>40</v>
      </c>
      <c r="C12" s="365"/>
      <c r="D12" s="365">
        <v>2006</v>
      </c>
      <c r="E12" s="366">
        <v>1301</v>
      </c>
      <c r="F12" s="367">
        <v>52</v>
      </c>
      <c r="G12" s="368">
        <v>683.461538461538</v>
      </c>
      <c r="H12" s="369">
        <v>68</v>
      </c>
      <c r="I12" s="368">
        <v>191.176470588235</v>
      </c>
      <c r="J12" s="369">
        <v>38</v>
      </c>
      <c r="K12" s="368">
        <v>172.684210526316</v>
      </c>
      <c r="L12" s="369">
        <v>568</v>
      </c>
      <c r="M12" s="370">
        <v>10.830985915493</v>
      </c>
      <c r="N12" s="369">
        <v>373</v>
      </c>
      <c r="O12" s="370">
        <v>10.8686327077748</v>
      </c>
      <c r="P12" s="369">
        <v>597</v>
      </c>
      <c r="Q12" s="370">
        <v>2.23132328308208</v>
      </c>
      <c r="R12" s="369">
        <v>526</v>
      </c>
      <c r="S12" s="371">
        <f aca="true" t="shared" si="0" ref="S12:S33">IF($E12&gt;0,R12/$E12/0.01,"")</f>
        <v>40.430438124519604</v>
      </c>
      <c r="T12" s="372"/>
      <c r="U12" s="372"/>
      <c r="V12" s="363"/>
      <c r="W12" s="363"/>
      <c r="X12" s="363"/>
      <c r="Y12" s="363"/>
      <c r="Z12" s="363"/>
    </row>
    <row r="13" spans="1:26" ht="14.25" customHeight="1">
      <c r="A13" s="363"/>
      <c r="B13" s="373" t="s">
        <v>41</v>
      </c>
      <c r="C13" s="374"/>
      <c r="D13" s="374">
        <v>2006</v>
      </c>
      <c r="E13" s="375">
        <v>3</v>
      </c>
      <c r="F13" s="376">
        <v>0</v>
      </c>
      <c r="G13" s="377">
        <v>0</v>
      </c>
      <c r="H13" s="378">
        <v>0</v>
      </c>
      <c r="I13" s="377">
        <v>0</v>
      </c>
      <c r="J13" s="378">
        <v>1</v>
      </c>
      <c r="K13" s="377"/>
      <c r="L13" s="378">
        <v>1</v>
      </c>
      <c r="M13" s="379"/>
      <c r="N13" s="378">
        <v>1</v>
      </c>
      <c r="O13" s="379"/>
      <c r="P13" s="378">
        <v>3</v>
      </c>
      <c r="Q13" s="379">
        <v>1</v>
      </c>
      <c r="R13" s="378">
        <v>3</v>
      </c>
      <c r="S13" s="380">
        <f t="shared" si="0"/>
        <v>100</v>
      </c>
      <c r="T13" s="372"/>
      <c r="U13" s="372"/>
      <c r="V13" s="363"/>
      <c r="W13" s="363"/>
      <c r="X13" s="363"/>
      <c r="Y13" s="363"/>
      <c r="Z13" s="363"/>
    </row>
    <row r="14" spans="1:26" ht="14.25" customHeight="1">
      <c r="A14" s="363"/>
      <c r="B14" s="381" t="s">
        <v>42</v>
      </c>
      <c r="C14" s="382"/>
      <c r="D14" s="382">
        <v>2006</v>
      </c>
      <c r="E14" s="383">
        <v>42</v>
      </c>
      <c r="F14" s="384">
        <v>0</v>
      </c>
      <c r="G14" s="385">
        <v>0</v>
      </c>
      <c r="H14" s="386">
        <v>0</v>
      </c>
      <c r="I14" s="385">
        <v>0</v>
      </c>
      <c r="J14" s="386">
        <v>1</v>
      </c>
      <c r="K14" s="385"/>
      <c r="L14" s="386">
        <v>29</v>
      </c>
      <c r="M14" s="387">
        <v>11</v>
      </c>
      <c r="N14" s="386">
        <v>31</v>
      </c>
      <c r="O14" s="387">
        <v>11.3225806451613</v>
      </c>
      <c r="P14" s="386">
        <v>9</v>
      </c>
      <c r="Q14" s="387">
        <v>2.66666666666667</v>
      </c>
      <c r="R14" s="386">
        <v>6</v>
      </c>
      <c r="S14" s="388">
        <f t="shared" si="0"/>
        <v>14.285714285714285</v>
      </c>
      <c r="T14" s="372"/>
      <c r="U14" s="372"/>
      <c r="V14" s="363"/>
      <c r="W14" s="363"/>
      <c r="X14" s="363"/>
      <c r="Y14" s="363"/>
      <c r="Z14" s="363"/>
    </row>
    <row r="15" spans="1:26" ht="14.25" customHeight="1">
      <c r="A15" s="363"/>
      <c r="B15" s="373" t="s">
        <v>43</v>
      </c>
      <c r="C15" s="374"/>
      <c r="D15" s="374">
        <v>2006</v>
      </c>
      <c r="E15" s="375">
        <v>16</v>
      </c>
      <c r="F15" s="376">
        <v>0</v>
      </c>
      <c r="G15" s="377">
        <v>0</v>
      </c>
      <c r="H15" s="378">
        <v>0</v>
      </c>
      <c r="I15" s="377">
        <v>0</v>
      </c>
      <c r="J15" s="378">
        <v>0</v>
      </c>
      <c r="K15" s="377">
        <v>0</v>
      </c>
      <c r="L15" s="378">
        <v>11</v>
      </c>
      <c r="M15" s="379">
        <v>10.0909090909091</v>
      </c>
      <c r="N15" s="378">
        <v>11</v>
      </c>
      <c r="O15" s="379">
        <v>10.6363636363636</v>
      </c>
      <c r="P15" s="378">
        <v>10</v>
      </c>
      <c r="Q15" s="379">
        <v>2.4</v>
      </c>
      <c r="R15" s="378">
        <v>9</v>
      </c>
      <c r="S15" s="380">
        <f t="shared" si="0"/>
        <v>56.25</v>
      </c>
      <c r="T15" s="372"/>
      <c r="U15" s="372"/>
      <c r="V15" s="363"/>
      <c r="W15" s="363"/>
      <c r="X15" s="363"/>
      <c r="Y15" s="363"/>
      <c r="Z15" s="363"/>
    </row>
    <row r="16" spans="1:26" ht="14.25" customHeight="1">
      <c r="A16" s="363"/>
      <c r="B16" s="381" t="s">
        <v>44</v>
      </c>
      <c r="C16" s="382"/>
      <c r="D16" s="382">
        <v>2006</v>
      </c>
      <c r="E16" s="383">
        <v>53</v>
      </c>
      <c r="F16" s="384">
        <v>0</v>
      </c>
      <c r="G16" s="385">
        <v>0</v>
      </c>
      <c r="H16" s="386">
        <v>1</v>
      </c>
      <c r="I16" s="385"/>
      <c r="J16" s="386">
        <v>0</v>
      </c>
      <c r="K16" s="385">
        <v>0</v>
      </c>
      <c r="L16" s="386">
        <v>27</v>
      </c>
      <c r="M16" s="387">
        <v>10.8148148148148</v>
      </c>
      <c r="N16" s="386">
        <v>27</v>
      </c>
      <c r="O16" s="387">
        <v>11.3333333333333</v>
      </c>
      <c r="P16" s="386">
        <v>35</v>
      </c>
      <c r="Q16" s="387">
        <v>1.28571428571429</v>
      </c>
      <c r="R16" s="386">
        <v>33</v>
      </c>
      <c r="S16" s="388">
        <f t="shared" si="0"/>
        <v>62.264150943396224</v>
      </c>
      <c r="T16" s="372"/>
      <c r="U16" s="372"/>
      <c r="V16" s="363"/>
      <c r="W16" s="363"/>
      <c r="X16" s="363"/>
      <c r="Y16" s="363"/>
      <c r="Z16" s="363"/>
    </row>
    <row r="17" spans="1:26" ht="14.25" customHeight="1">
      <c r="A17" s="363"/>
      <c r="B17" s="373" t="s">
        <v>45</v>
      </c>
      <c r="C17" s="374"/>
      <c r="D17" s="374">
        <v>2006</v>
      </c>
      <c r="E17" s="375">
        <v>46</v>
      </c>
      <c r="F17" s="376">
        <v>2</v>
      </c>
      <c r="G17" s="377"/>
      <c r="H17" s="378">
        <v>1</v>
      </c>
      <c r="I17" s="377"/>
      <c r="J17" s="378">
        <v>4</v>
      </c>
      <c r="K17" s="377">
        <v>169</v>
      </c>
      <c r="L17" s="378">
        <v>35</v>
      </c>
      <c r="M17" s="379">
        <v>11.5428571428571</v>
      </c>
      <c r="N17" s="378">
        <v>30</v>
      </c>
      <c r="O17" s="379">
        <v>11.8</v>
      </c>
      <c r="P17" s="378">
        <v>43</v>
      </c>
      <c r="Q17" s="379">
        <v>1.44186046511628</v>
      </c>
      <c r="R17" s="378">
        <v>43</v>
      </c>
      <c r="S17" s="380">
        <f t="shared" si="0"/>
        <v>93.47826086956522</v>
      </c>
      <c r="T17" s="372"/>
      <c r="U17" s="372"/>
      <c r="V17" s="363"/>
      <c r="W17" s="363"/>
      <c r="X17" s="363"/>
      <c r="Y17" s="363"/>
      <c r="Z17" s="363"/>
    </row>
    <row r="18" spans="1:26" ht="14.25" customHeight="1">
      <c r="A18" s="363"/>
      <c r="B18" s="381" t="s">
        <v>46</v>
      </c>
      <c r="C18" s="382"/>
      <c r="D18" s="382">
        <v>2006</v>
      </c>
      <c r="E18" s="383">
        <v>20</v>
      </c>
      <c r="F18" s="384">
        <v>1</v>
      </c>
      <c r="G18" s="385"/>
      <c r="H18" s="386">
        <v>1</v>
      </c>
      <c r="I18" s="385"/>
      <c r="J18" s="386">
        <v>2</v>
      </c>
      <c r="K18" s="385"/>
      <c r="L18" s="386">
        <v>10</v>
      </c>
      <c r="M18" s="387">
        <v>10.2</v>
      </c>
      <c r="N18" s="386">
        <v>8</v>
      </c>
      <c r="O18" s="387">
        <v>9.75</v>
      </c>
      <c r="P18" s="386">
        <v>11</v>
      </c>
      <c r="Q18" s="387">
        <v>1.09090909090909</v>
      </c>
      <c r="R18" s="386">
        <v>11</v>
      </c>
      <c r="S18" s="388">
        <f t="shared" si="0"/>
        <v>55</v>
      </c>
      <c r="T18" s="372"/>
      <c r="U18" s="372"/>
      <c r="V18" s="363"/>
      <c r="W18" s="363"/>
      <c r="X18" s="363"/>
      <c r="Y18" s="363"/>
      <c r="Z18" s="363"/>
    </row>
    <row r="19" spans="1:26" ht="14.25" customHeight="1">
      <c r="A19" s="363"/>
      <c r="B19" s="373" t="s">
        <v>47</v>
      </c>
      <c r="C19" s="374"/>
      <c r="D19" s="374">
        <v>2006</v>
      </c>
      <c r="E19" s="375">
        <v>593</v>
      </c>
      <c r="F19" s="376">
        <v>26</v>
      </c>
      <c r="G19" s="377">
        <v>311.153846153846</v>
      </c>
      <c r="H19" s="378">
        <v>39</v>
      </c>
      <c r="I19" s="377">
        <v>157.692307692308</v>
      </c>
      <c r="J19" s="378">
        <v>12</v>
      </c>
      <c r="K19" s="377">
        <v>171.666666666667</v>
      </c>
      <c r="L19" s="378">
        <v>182</v>
      </c>
      <c r="M19" s="379">
        <v>11.5549450549451</v>
      </c>
      <c r="N19" s="378">
        <v>88</v>
      </c>
      <c r="O19" s="379">
        <v>11.7272727272727</v>
      </c>
      <c r="P19" s="378">
        <v>224</v>
      </c>
      <c r="Q19" s="379">
        <v>2.63660714285714</v>
      </c>
      <c r="R19" s="378">
        <v>184</v>
      </c>
      <c r="S19" s="380">
        <f t="shared" si="0"/>
        <v>31.02866779089376</v>
      </c>
      <c r="T19" s="372"/>
      <c r="U19" s="372"/>
      <c r="V19" s="363"/>
      <c r="W19" s="363"/>
      <c r="X19" s="363"/>
      <c r="Y19" s="363"/>
      <c r="Z19" s="363"/>
    </row>
    <row r="20" spans="1:26" ht="14.25" customHeight="1">
      <c r="A20" s="363"/>
      <c r="B20" s="381" t="s">
        <v>48</v>
      </c>
      <c r="C20" s="382"/>
      <c r="D20" s="382">
        <v>2006</v>
      </c>
      <c r="E20" s="383">
        <v>2</v>
      </c>
      <c r="F20" s="384">
        <v>0</v>
      </c>
      <c r="G20" s="385">
        <v>0</v>
      </c>
      <c r="H20" s="386">
        <v>0</v>
      </c>
      <c r="I20" s="385">
        <v>0</v>
      </c>
      <c r="J20" s="386">
        <v>0</v>
      </c>
      <c r="K20" s="385">
        <v>0</v>
      </c>
      <c r="L20" s="386">
        <v>0</v>
      </c>
      <c r="M20" s="387">
        <v>0</v>
      </c>
      <c r="N20" s="386">
        <v>0</v>
      </c>
      <c r="O20" s="387">
        <v>0</v>
      </c>
      <c r="P20" s="386">
        <v>0</v>
      </c>
      <c r="Q20" s="387">
        <v>0</v>
      </c>
      <c r="R20" s="386">
        <v>0</v>
      </c>
      <c r="S20" s="388">
        <f t="shared" si="0"/>
        <v>0</v>
      </c>
      <c r="T20" s="372"/>
      <c r="U20" s="372"/>
      <c r="V20" s="363"/>
      <c r="W20" s="363"/>
      <c r="X20" s="363"/>
      <c r="Y20" s="363"/>
      <c r="Z20" s="363"/>
    </row>
    <row r="21" spans="1:26" ht="14.25" customHeight="1">
      <c r="A21" s="363"/>
      <c r="B21" s="373" t="s">
        <v>49</v>
      </c>
      <c r="C21" s="374"/>
      <c r="D21" s="374">
        <v>2006</v>
      </c>
      <c r="E21" s="375">
        <v>101</v>
      </c>
      <c r="F21" s="376">
        <v>9</v>
      </c>
      <c r="G21" s="377">
        <v>527.777777777778</v>
      </c>
      <c r="H21" s="378">
        <v>13</v>
      </c>
      <c r="I21" s="377">
        <v>261.538461538462</v>
      </c>
      <c r="J21" s="378">
        <v>8</v>
      </c>
      <c r="K21" s="377">
        <v>220.5</v>
      </c>
      <c r="L21" s="378">
        <v>67</v>
      </c>
      <c r="M21" s="379">
        <v>11.7611940298507</v>
      </c>
      <c r="N21" s="378">
        <v>34</v>
      </c>
      <c r="O21" s="379">
        <v>11.8235294117647</v>
      </c>
      <c r="P21" s="378">
        <v>39</v>
      </c>
      <c r="Q21" s="379">
        <v>1.71794871794872</v>
      </c>
      <c r="R21" s="378">
        <v>35</v>
      </c>
      <c r="S21" s="380">
        <f t="shared" si="0"/>
        <v>34.65346534653465</v>
      </c>
      <c r="T21" s="372"/>
      <c r="U21" s="372"/>
      <c r="V21" s="363"/>
      <c r="W21" s="363"/>
      <c r="X21" s="363"/>
      <c r="Y21" s="363"/>
      <c r="Z21" s="363"/>
    </row>
    <row r="22" spans="1:26" ht="14.25" customHeight="1">
      <c r="A22" s="363"/>
      <c r="B22" s="381" t="s">
        <v>50</v>
      </c>
      <c r="C22" s="382"/>
      <c r="D22" s="382">
        <v>2006</v>
      </c>
      <c r="E22" s="383">
        <v>19</v>
      </c>
      <c r="F22" s="384">
        <v>1</v>
      </c>
      <c r="G22" s="385"/>
      <c r="H22" s="386">
        <v>0</v>
      </c>
      <c r="I22" s="385">
        <v>0</v>
      </c>
      <c r="J22" s="386">
        <v>0</v>
      </c>
      <c r="K22" s="385">
        <v>0</v>
      </c>
      <c r="L22" s="386">
        <v>8</v>
      </c>
      <c r="M22" s="387">
        <v>12</v>
      </c>
      <c r="N22" s="386">
        <v>7</v>
      </c>
      <c r="O22" s="387">
        <v>12</v>
      </c>
      <c r="P22" s="386">
        <v>13</v>
      </c>
      <c r="Q22" s="387">
        <v>2.76923076923077</v>
      </c>
      <c r="R22" s="386">
        <v>11</v>
      </c>
      <c r="S22" s="388">
        <f t="shared" si="0"/>
        <v>57.89473684210527</v>
      </c>
      <c r="T22" s="372"/>
      <c r="U22" s="372"/>
      <c r="V22" s="363"/>
      <c r="W22" s="363"/>
      <c r="X22" s="363"/>
      <c r="Y22" s="363"/>
      <c r="Z22" s="363"/>
    </row>
    <row r="23" spans="1:26" ht="14.25" customHeight="1">
      <c r="A23" s="363"/>
      <c r="B23" s="373" t="s">
        <v>51</v>
      </c>
      <c r="C23" s="374"/>
      <c r="D23" s="374">
        <v>2006</v>
      </c>
      <c r="E23" s="375">
        <v>24</v>
      </c>
      <c r="F23" s="376">
        <v>0</v>
      </c>
      <c r="G23" s="377">
        <v>0</v>
      </c>
      <c r="H23" s="378">
        <v>0</v>
      </c>
      <c r="I23" s="377">
        <v>0</v>
      </c>
      <c r="J23" s="378">
        <v>0</v>
      </c>
      <c r="K23" s="377">
        <v>0</v>
      </c>
      <c r="L23" s="378">
        <v>21</v>
      </c>
      <c r="M23" s="379">
        <v>5.23809523809524</v>
      </c>
      <c r="N23" s="378">
        <v>21</v>
      </c>
      <c r="O23" s="379">
        <v>7.42857142857143</v>
      </c>
      <c r="P23" s="378">
        <v>17</v>
      </c>
      <c r="Q23" s="379">
        <v>1.17647058823529</v>
      </c>
      <c r="R23" s="378">
        <v>17</v>
      </c>
      <c r="S23" s="380">
        <f t="shared" si="0"/>
        <v>70.83333333333333</v>
      </c>
      <c r="T23" s="372"/>
      <c r="U23" s="372"/>
      <c r="V23" s="363"/>
      <c r="W23" s="363"/>
      <c r="X23" s="363"/>
      <c r="Y23" s="363"/>
      <c r="Z23" s="363"/>
    </row>
    <row r="24" spans="1:26" ht="14.25" customHeight="1">
      <c r="A24" s="363"/>
      <c r="B24" s="381" t="s">
        <v>52</v>
      </c>
      <c r="C24" s="382"/>
      <c r="D24" s="382">
        <v>2006</v>
      </c>
      <c r="E24" s="383">
        <v>7</v>
      </c>
      <c r="F24" s="384">
        <v>2</v>
      </c>
      <c r="G24" s="385"/>
      <c r="H24" s="386">
        <v>7</v>
      </c>
      <c r="I24" s="385">
        <v>264.285714285714</v>
      </c>
      <c r="J24" s="386">
        <v>1</v>
      </c>
      <c r="K24" s="385"/>
      <c r="L24" s="386">
        <v>5</v>
      </c>
      <c r="M24" s="387">
        <v>12</v>
      </c>
      <c r="N24" s="386">
        <v>5</v>
      </c>
      <c r="O24" s="387">
        <v>12</v>
      </c>
      <c r="P24" s="386">
        <v>7</v>
      </c>
      <c r="Q24" s="387">
        <v>1.42857142857143</v>
      </c>
      <c r="R24" s="386">
        <v>6</v>
      </c>
      <c r="S24" s="388">
        <f t="shared" si="0"/>
        <v>85.71428571428571</v>
      </c>
      <c r="T24" s="372"/>
      <c r="U24" s="372"/>
      <c r="V24" s="363"/>
      <c r="W24" s="363"/>
      <c r="X24" s="363"/>
      <c r="Y24" s="363"/>
      <c r="Z24" s="363"/>
    </row>
    <row r="25" spans="1:26" ht="14.25" customHeight="1">
      <c r="A25" s="363"/>
      <c r="B25" s="373" t="s">
        <v>53</v>
      </c>
      <c r="C25" s="374"/>
      <c r="D25" s="374">
        <v>2006</v>
      </c>
      <c r="E25" s="375">
        <v>7</v>
      </c>
      <c r="F25" s="376">
        <v>1</v>
      </c>
      <c r="G25" s="377"/>
      <c r="H25" s="378">
        <v>0</v>
      </c>
      <c r="I25" s="377">
        <v>0</v>
      </c>
      <c r="J25" s="378">
        <v>3</v>
      </c>
      <c r="K25" s="377">
        <v>150</v>
      </c>
      <c r="L25" s="378">
        <v>1</v>
      </c>
      <c r="M25" s="379"/>
      <c r="N25" s="378">
        <v>1</v>
      </c>
      <c r="O25" s="379"/>
      <c r="P25" s="378">
        <v>4</v>
      </c>
      <c r="Q25" s="379">
        <v>1</v>
      </c>
      <c r="R25" s="378">
        <v>4</v>
      </c>
      <c r="S25" s="380">
        <f t="shared" si="0"/>
        <v>57.14285714285714</v>
      </c>
      <c r="T25" s="372"/>
      <c r="U25" s="372"/>
      <c r="V25" s="363"/>
      <c r="W25" s="363"/>
      <c r="X25" s="363"/>
      <c r="Y25" s="363"/>
      <c r="Z25" s="363"/>
    </row>
    <row r="26" spans="1:26" ht="14.25" customHeight="1">
      <c r="A26" s="363"/>
      <c r="B26" s="381" t="s">
        <v>54</v>
      </c>
      <c r="C26" s="382"/>
      <c r="D26" s="382">
        <v>2006</v>
      </c>
      <c r="E26" s="383">
        <v>30</v>
      </c>
      <c r="F26" s="384">
        <v>1</v>
      </c>
      <c r="G26" s="385"/>
      <c r="H26" s="386">
        <v>1</v>
      </c>
      <c r="I26" s="385"/>
      <c r="J26" s="386">
        <v>0</v>
      </c>
      <c r="K26" s="385">
        <v>0</v>
      </c>
      <c r="L26" s="386">
        <v>6</v>
      </c>
      <c r="M26" s="387">
        <v>12</v>
      </c>
      <c r="N26" s="386">
        <v>6</v>
      </c>
      <c r="O26" s="387">
        <v>12</v>
      </c>
      <c r="P26" s="386">
        <v>9</v>
      </c>
      <c r="Q26" s="387">
        <v>1.22222222222222</v>
      </c>
      <c r="R26" s="386">
        <v>4</v>
      </c>
      <c r="S26" s="388">
        <f t="shared" si="0"/>
        <v>13.333333333333332</v>
      </c>
      <c r="T26" s="372"/>
      <c r="U26" s="372"/>
      <c r="V26" s="363"/>
      <c r="W26" s="363"/>
      <c r="X26" s="363"/>
      <c r="Y26" s="363"/>
      <c r="Z26" s="363"/>
    </row>
    <row r="27" spans="1:26" ht="14.25" customHeight="1">
      <c r="A27" s="363"/>
      <c r="B27" s="373" t="s">
        <v>55</v>
      </c>
      <c r="C27" s="374"/>
      <c r="D27" s="374">
        <v>2006</v>
      </c>
      <c r="E27" s="375">
        <v>23</v>
      </c>
      <c r="F27" s="376">
        <v>0</v>
      </c>
      <c r="G27" s="377">
        <v>0</v>
      </c>
      <c r="H27" s="378">
        <v>0</v>
      </c>
      <c r="I27" s="377">
        <v>0</v>
      </c>
      <c r="J27" s="378">
        <v>1</v>
      </c>
      <c r="K27" s="377"/>
      <c r="L27" s="378">
        <v>7</v>
      </c>
      <c r="M27" s="379">
        <v>11.1428571428571</v>
      </c>
      <c r="N27" s="378">
        <v>8</v>
      </c>
      <c r="O27" s="379">
        <v>11.25</v>
      </c>
      <c r="P27" s="378">
        <v>9</v>
      </c>
      <c r="Q27" s="379">
        <v>1.22222222222222</v>
      </c>
      <c r="R27" s="378">
        <v>9</v>
      </c>
      <c r="S27" s="380">
        <f t="shared" si="0"/>
        <v>39.130434782608695</v>
      </c>
      <c r="T27" s="372"/>
      <c r="U27" s="372"/>
      <c r="V27" s="363"/>
      <c r="W27" s="363"/>
      <c r="X27" s="363"/>
      <c r="Y27" s="363"/>
      <c r="Z27" s="363"/>
    </row>
    <row r="28" spans="1:26" ht="14.25" customHeight="1">
      <c r="A28" s="363"/>
      <c r="B28" s="381" t="s">
        <v>56</v>
      </c>
      <c r="C28" s="382"/>
      <c r="D28" s="382">
        <v>2006</v>
      </c>
      <c r="E28" s="383">
        <v>3</v>
      </c>
      <c r="F28" s="384">
        <v>0</v>
      </c>
      <c r="G28" s="385">
        <v>0</v>
      </c>
      <c r="H28" s="386">
        <v>0</v>
      </c>
      <c r="I28" s="385">
        <v>0</v>
      </c>
      <c r="J28" s="386">
        <v>0</v>
      </c>
      <c r="K28" s="385">
        <v>0</v>
      </c>
      <c r="L28" s="386">
        <v>3</v>
      </c>
      <c r="M28" s="387">
        <v>12</v>
      </c>
      <c r="N28" s="386">
        <v>3</v>
      </c>
      <c r="O28" s="387">
        <v>12</v>
      </c>
      <c r="P28" s="386">
        <v>2</v>
      </c>
      <c r="Q28" s="387"/>
      <c r="R28" s="386">
        <v>2</v>
      </c>
      <c r="S28" s="388">
        <f t="shared" si="0"/>
        <v>66.66666666666666</v>
      </c>
      <c r="T28" s="372"/>
      <c r="U28" s="372"/>
      <c r="V28" s="363"/>
      <c r="W28" s="363"/>
      <c r="X28" s="363"/>
      <c r="Y28" s="363"/>
      <c r="Z28" s="363"/>
    </row>
    <row r="29" spans="1:26" ht="14.25" customHeight="1">
      <c r="A29" s="363"/>
      <c r="B29" s="373" t="s">
        <v>57</v>
      </c>
      <c r="C29" s="374"/>
      <c r="D29" s="374">
        <v>2006</v>
      </c>
      <c r="E29" s="375">
        <v>35</v>
      </c>
      <c r="F29" s="376">
        <v>0</v>
      </c>
      <c r="G29" s="377">
        <v>0</v>
      </c>
      <c r="H29" s="378">
        <v>0</v>
      </c>
      <c r="I29" s="377">
        <v>0</v>
      </c>
      <c r="J29" s="378">
        <v>0</v>
      </c>
      <c r="K29" s="377">
        <v>0</v>
      </c>
      <c r="L29" s="378">
        <v>33</v>
      </c>
      <c r="M29" s="379">
        <v>6.3030303030303</v>
      </c>
      <c r="N29" s="378">
        <v>33</v>
      </c>
      <c r="O29" s="379">
        <v>6.3030303030303</v>
      </c>
      <c r="P29" s="378">
        <v>33</v>
      </c>
      <c r="Q29" s="379">
        <v>3.54545454545455</v>
      </c>
      <c r="R29" s="378">
        <v>31</v>
      </c>
      <c r="S29" s="380">
        <f t="shared" si="0"/>
        <v>88.57142857142857</v>
      </c>
      <c r="T29" s="372"/>
      <c r="U29" s="372"/>
      <c r="V29" s="363"/>
      <c r="W29" s="363"/>
      <c r="X29" s="363"/>
      <c r="Y29" s="363"/>
      <c r="Z29" s="363"/>
    </row>
    <row r="30" spans="1:26" ht="14.25" customHeight="1">
      <c r="A30" s="363"/>
      <c r="B30" s="381" t="s">
        <v>58</v>
      </c>
      <c r="C30" s="382"/>
      <c r="D30" s="382">
        <v>2006</v>
      </c>
      <c r="E30" s="383">
        <v>64</v>
      </c>
      <c r="F30" s="384">
        <v>4</v>
      </c>
      <c r="G30" s="385">
        <v>1075</v>
      </c>
      <c r="H30" s="386">
        <v>1</v>
      </c>
      <c r="I30" s="385"/>
      <c r="J30" s="386">
        <v>1</v>
      </c>
      <c r="K30" s="385"/>
      <c r="L30" s="386">
        <v>32</v>
      </c>
      <c r="M30" s="387">
        <v>10.9375</v>
      </c>
      <c r="N30" s="386">
        <v>33</v>
      </c>
      <c r="O30" s="387">
        <v>11.4545454545455</v>
      </c>
      <c r="P30" s="386">
        <v>49</v>
      </c>
      <c r="Q30" s="387">
        <v>1.26530612244898</v>
      </c>
      <c r="R30" s="386">
        <v>49</v>
      </c>
      <c r="S30" s="388">
        <f t="shared" si="0"/>
        <v>76.5625</v>
      </c>
      <c r="T30" s="372"/>
      <c r="U30" s="372"/>
      <c r="V30" s="363"/>
      <c r="W30" s="363"/>
      <c r="X30" s="363"/>
      <c r="Y30" s="363"/>
      <c r="Z30" s="363"/>
    </row>
    <row r="31" spans="1:26" ht="14.25" customHeight="1">
      <c r="A31" s="363"/>
      <c r="B31" s="373" t="s">
        <v>59</v>
      </c>
      <c r="C31" s="374"/>
      <c r="D31" s="374">
        <v>2006</v>
      </c>
      <c r="E31" s="375">
        <v>50</v>
      </c>
      <c r="F31" s="376">
        <v>0</v>
      </c>
      <c r="G31" s="377">
        <v>0</v>
      </c>
      <c r="H31" s="378">
        <v>1</v>
      </c>
      <c r="I31" s="377"/>
      <c r="J31" s="378">
        <v>0</v>
      </c>
      <c r="K31" s="377">
        <v>0</v>
      </c>
      <c r="L31" s="378">
        <v>22</v>
      </c>
      <c r="M31" s="379">
        <v>10.3181818181818</v>
      </c>
      <c r="N31" s="378">
        <v>12</v>
      </c>
      <c r="O31" s="379">
        <v>12</v>
      </c>
      <c r="P31" s="378">
        <v>8</v>
      </c>
      <c r="Q31" s="379">
        <v>1.875</v>
      </c>
      <c r="R31" s="378">
        <v>7</v>
      </c>
      <c r="S31" s="380">
        <f t="shared" si="0"/>
        <v>14.000000000000002</v>
      </c>
      <c r="T31" s="372"/>
      <c r="U31" s="372"/>
      <c r="V31" s="363"/>
      <c r="W31" s="363"/>
      <c r="X31" s="363"/>
      <c r="Y31" s="363"/>
      <c r="Z31" s="363"/>
    </row>
    <row r="32" spans="1:26" ht="14.25" customHeight="1">
      <c r="A32" s="363"/>
      <c r="B32" s="381" t="s">
        <v>60</v>
      </c>
      <c r="C32" s="382"/>
      <c r="D32" s="382">
        <v>2006</v>
      </c>
      <c r="E32" s="383">
        <v>143</v>
      </c>
      <c r="F32" s="384">
        <v>2</v>
      </c>
      <c r="G32" s="385"/>
      <c r="H32" s="386">
        <v>3</v>
      </c>
      <c r="I32" s="385">
        <v>133.333333333333</v>
      </c>
      <c r="J32" s="386">
        <v>2</v>
      </c>
      <c r="K32" s="385"/>
      <c r="L32" s="386">
        <v>59</v>
      </c>
      <c r="M32" s="387">
        <v>11.2542372881356</v>
      </c>
      <c r="N32" s="386">
        <v>7</v>
      </c>
      <c r="O32" s="387">
        <v>11.1428571428571</v>
      </c>
      <c r="P32" s="386">
        <v>69</v>
      </c>
      <c r="Q32" s="387">
        <v>3.05072463768116</v>
      </c>
      <c r="R32" s="386">
        <v>59</v>
      </c>
      <c r="S32" s="388">
        <f t="shared" si="0"/>
        <v>41.25874125874126</v>
      </c>
      <c r="T32" s="372"/>
      <c r="U32" s="372"/>
      <c r="V32" s="363"/>
      <c r="W32" s="363"/>
      <c r="X32" s="363"/>
      <c r="Y32" s="363"/>
      <c r="Z32" s="363"/>
    </row>
    <row r="33" spans="2:32" ht="14.25" customHeight="1">
      <c r="B33" s="389" t="s">
        <v>61</v>
      </c>
      <c r="C33" s="390"/>
      <c r="D33" s="390">
        <v>2006</v>
      </c>
      <c r="E33" s="391">
        <v>20</v>
      </c>
      <c r="F33" s="392">
        <v>3</v>
      </c>
      <c r="G33" s="393">
        <v>3666.66666666667</v>
      </c>
      <c r="H33" s="394">
        <v>0</v>
      </c>
      <c r="I33" s="393">
        <v>0</v>
      </c>
      <c r="J33" s="394">
        <v>2</v>
      </c>
      <c r="K33" s="393"/>
      <c r="L33" s="394">
        <v>9</v>
      </c>
      <c r="M33" s="395">
        <v>12</v>
      </c>
      <c r="N33" s="394">
        <v>7</v>
      </c>
      <c r="O33" s="395">
        <v>12</v>
      </c>
      <c r="P33" s="394">
        <v>3</v>
      </c>
      <c r="Q33" s="395">
        <v>1.33333333333333</v>
      </c>
      <c r="R33" s="394">
        <v>3</v>
      </c>
      <c r="S33" s="396">
        <f t="shared" si="0"/>
        <v>15</v>
      </c>
      <c r="T33" s="397"/>
      <c r="U33" s="397"/>
      <c r="AF33" s="398"/>
    </row>
    <row r="34" ht="12.75" customHeight="1"/>
    <row r="35" spans="2:19" ht="12.75" customHeight="1">
      <c r="B35" s="399" t="s">
        <v>62</v>
      </c>
      <c r="C35" s="399"/>
      <c r="D35" s="399"/>
      <c r="E35" s="400"/>
      <c r="F35" s="301" t="s">
        <v>36</v>
      </c>
      <c r="G35" s="400"/>
      <c r="H35" s="301" t="s">
        <v>64</v>
      </c>
      <c r="I35" s="399"/>
      <c r="J35" s="399"/>
      <c r="K35" s="399"/>
      <c r="L35" s="401"/>
      <c r="M35" s="402"/>
      <c r="S35" s="402"/>
    </row>
    <row r="36" spans="2:9" ht="12.75" customHeight="1">
      <c r="B36" s="400"/>
      <c r="C36" s="400"/>
      <c r="D36" s="400"/>
      <c r="E36" s="400"/>
      <c r="F36" s="301" t="s">
        <v>38</v>
      </c>
      <c r="G36" s="400"/>
      <c r="H36" s="301" t="s">
        <v>65</v>
      </c>
      <c r="I36" s="400"/>
    </row>
    <row r="37" spans="2:9" ht="12.75" customHeight="1">
      <c r="B37" s="400"/>
      <c r="C37" s="400"/>
      <c r="D37" s="400"/>
      <c r="E37" s="400"/>
      <c r="F37" s="400" t="s">
        <v>123</v>
      </c>
      <c r="G37" s="400"/>
      <c r="H37" s="400" t="s">
        <v>126</v>
      </c>
      <c r="I37" s="400"/>
    </row>
    <row r="38" spans="2:9" ht="12.75" customHeight="1">
      <c r="B38" s="400"/>
      <c r="C38" s="400"/>
      <c r="D38" s="400"/>
      <c r="E38" s="400" t="s">
        <v>127</v>
      </c>
      <c r="F38" s="400" t="s">
        <v>124</v>
      </c>
      <c r="G38" s="400"/>
      <c r="H38" s="400" t="s">
        <v>128</v>
      </c>
      <c r="I38" s="400"/>
    </row>
    <row r="39" spans="2:9" ht="12.75" customHeight="1">
      <c r="B39" s="400"/>
      <c r="C39" s="400"/>
      <c r="D39" s="400"/>
      <c r="E39" s="400" t="s">
        <v>125</v>
      </c>
      <c r="F39" s="400" t="s">
        <v>125</v>
      </c>
      <c r="G39" s="400"/>
      <c r="H39" s="400" t="s">
        <v>129</v>
      </c>
      <c r="I39" s="400"/>
    </row>
    <row r="40" spans="2:19" ht="12.75" customHeight="1">
      <c r="B40" s="399"/>
      <c r="C40" s="399"/>
      <c r="D40" s="399"/>
      <c r="H40" s="403"/>
      <c r="I40" s="399"/>
      <c r="J40" s="399"/>
      <c r="K40" s="399"/>
      <c r="L40" s="401"/>
      <c r="M40" s="402"/>
      <c r="S40" s="402"/>
    </row>
    <row r="42" spans="2:12" ht="12.75" customHeight="1">
      <c r="B42" s="400"/>
      <c r="C42" s="400"/>
      <c r="J42" s="404"/>
      <c r="K42" s="404"/>
      <c r="L42" s="404"/>
    </row>
    <row r="43" spans="2:12" ht="12.75" customHeight="1">
      <c r="B43" s="400"/>
      <c r="C43" s="400"/>
      <c r="J43" s="404"/>
      <c r="K43" s="404"/>
      <c r="L43" s="404"/>
    </row>
  </sheetData>
  <printOptions horizontalCentered="1"/>
  <pageMargins left="0.31496062992125984" right="0.31496062992125984" top="0.984251968503937" bottom="0.5118110236220472" header="0.5118110236220472" footer="0.5118110236220472"/>
  <pageSetup fitToHeight="1" fitToWidth="1" horizontalDpi="1200" verticalDpi="12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6"/>
  <sheetViews>
    <sheetView showGridLines="0" showRowColHeaders="0" showZeros="0" showOutlineSymbols="0" workbookViewId="0" topLeftCell="A1">
      <selection activeCell="B6" sqref="B6:B10"/>
    </sheetView>
  </sheetViews>
  <sheetFormatPr defaultColWidth="9.140625" defaultRowHeight="12.75" customHeight="1"/>
  <cols>
    <col min="1" max="1" width="0.13671875" style="405" customWidth="1"/>
    <col min="2" max="2" width="18.7109375" style="407" customWidth="1"/>
    <col min="3" max="3" width="9.140625" style="407" hidden="1" customWidth="1"/>
    <col min="4" max="4" width="9.140625" style="405" hidden="1" customWidth="1"/>
    <col min="5" max="5" width="8.00390625" style="405" hidden="1" customWidth="1"/>
    <col min="6" max="6" width="8.00390625" style="405" customWidth="1"/>
    <col min="7" max="7" width="8.7109375" style="405" customWidth="1"/>
    <col min="8" max="8" width="8.00390625" style="408" customWidth="1"/>
    <col min="9" max="9" width="8.7109375" style="405" customWidth="1"/>
    <col min="10" max="10" width="8.00390625" style="407" customWidth="1"/>
    <col min="11" max="11" width="8.7109375" style="405" customWidth="1"/>
    <col min="12" max="12" width="8.00390625" style="407" customWidth="1"/>
    <col min="13" max="13" width="8.7109375" style="405" customWidth="1"/>
    <col min="14" max="14" width="8.00390625" style="405" customWidth="1"/>
    <col min="15" max="15" width="8.7109375" style="405" customWidth="1"/>
    <col min="16" max="16" width="8.00390625" style="405" customWidth="1"/>
    <col min="17" max="17" width="9.421875" style="405" customWidth="1"/>
    <col min="18" max="18" width="8.00390625" style="405" customWidth="1"/>
    <col min="19" max="19" width="8.7109375" style="405" customWidth="1"/>
    <col min="20" max="20" width="6.00390625" style="407" hidden="1" customWidth="1"/>
    <col min="21" max="21" width="5.421875" style="405" hidden="1" customWidth="1"/>
    <col min="22" max="22" width="0.13671875" style="405" customWidth="1"/>
    <col min="23" max="23" width="5.421875" style="405" hidden="1" customWidth="1"/>
    <col min="24" max="24" width="7.421875" style="405" customWidth="1"/>
    <col min="25" max="25" width="5.421875" style="405" hidden="1" customWidth="1"/>
    <col min="26" max="26" width="7.57421875" style="405" customWidth="1"/>
    <col min="27" max="27" width="5.421875" style="405" hidden="1" customWidth="1"/>
    <col min="28" max="28" width="7.421875" style="405" customWidth="1"/>
    <col min="29" max="29" width="7.8515625" style="405" hidden="1" customWidth="1"/>
    <col min="30" max="30" width="5.421875" style="405" hidden="1" customWidth="1"/>
    <col min="31" max="31" width="7.421875" style="405" customWidth="1"/>
    <col min="32" max="32" width="0.9921875" style="407" customWidth="1"/>
    <col min="33" max="251" width="10.28125" style="407" customWidth="1"/>
    <col min="252" max="16384" width="9.140625" style="405" customWidth="1"/>
  </cols>
  <sheetData>
    <row r="1" ht="12.75" customHeight="1">
      <c r="B1" s="406" t="s">
        <v>7</v>
      </c>
    </row>
    <row r="2" ht="13.5" customHeight="1">
      <c r="B2" s="406" t="s">
        <v>97</v>
      </c>
    </row>
    <row r="3" spans="2:19" ht="13.5" customHeight="1">
      <c r="B3" s="406" t="s">
        <v>66</v>
      </c>
      <c r="S3" s="409" t="s">
        <v>98</v>
      </c>
    </row>
    <row r="4" spans="5:7" ht="12.75" customHeight="1">
      <c r="E4" s="410"/>
      <c r="G4" s="410"/>
    </row>
    <row r="5" spans="2:21" ht="24" customHeight="1">
      <c r="B5" s="411" t="s">
        <v>11</v>
      </c>
      <c r="C5" s="412"/>
      <c r="D5" s="412"/>
      <c r="E5" s="413"/>
      <c r="F5" s="413" t="s">
        <v>99</v>
      </c>
      <c r="G5" s="413"/>
      <c r="H5" s="414"/>
      <c r="I5" s="413"/>
      <c r="J5" s="413"/>
      <c r="K5" s="413"/>
      <c r="L5" s="413"/>
      <c r="M5" s="413"/>
      <c r="N5" s="413"/>
      <c r="O5" s="413"/>
      <c r="P5" s="413"/>
      <c r="Q5" s="413"/>
      <c r="R5" s="413">
        <v>2006</v>
      </c>
      <c r="S5" s="415"/>
      <c r="T5" s="413"/>
      <c r="U5" s="413"/>
    </row>
    <row r="6" spans="2:21" ht="15.75" customHeight="1">
      <c r="B6" s="416"/>
      <c r="C6" s="416"/>
      <c r="D6" s="416"/>
      <c r="E6" s="417" t="s">
        <v>14</v>
      </c>
      <c r="F6" s="418" t="s">
        <v>100</v>
      </c>
      <c r="G6" s="419"/>
      <c r="H6" s="420"/>
      <c r="I6" s="421"/>
      <c r="J6" s="422" t="s">
        <v>101</v>
      </c>
      <c r="K6" s="421"/>
      <c r="L6" s="421"/>
      <c r="M6" s="421"/>
      <c r="N6" s="423"/>
      <c r="O6" s="423"/>
      <c r="P6" s="424" t="s">
        <v>102</v>
      </c>
      <c r="Q6" s="425"/>
      <c r="R6" s="426" t="s">
        <v>103</v>
      </c>
      <c r="S6" s="427"/>
      <c r="T6" s="428" t="s">
        <v>17</v>
      </c>
      <c r="U6" s="428"/>
    </row>
    <row r="7" spans="2:21" ht="12.75" customHeight="1">
      <c r="B7" s="429"/>
      <c r="C7" s="429"/>
      <c r="D7" s="429"/>
      <c r="E7" s="430" t="s">
        <v>19</v>
      </c>
      <c r="F7" s="431" t="s">
        <v>104</v>
      </c>
      <c r="G7" s="432"/>
      <c r="H7" s="433" t="s">
        <v>105</v>
      </c>
      <c r="I7" s="434"/>
      <c r="J7" s="435" t="s">
        <v>106</v>
      </c>
      <c r="K7" s="434"/>
      <c r="L7" s="436" t="s">
        <v>107</v>
      </c>
      <c r="M7" s="437"/>
      <c r="N7" s="438"/>
      <c r="O7" s="438"/>
      <c r="P7" s="439" t="s">
        <v>108</v>
      </c>
      <c r="Q7" s="440"/>
      <c r="R7" s="441" t="s">
        <v>109</v>
      </c>
      <c r="S7" s="442"/>
      <c r="T7" s="443" t="s">
        <v>16</v>
      </c>
      <c r="U7" s="443" t="s">
        <v>16</v>
      </c>
    </row>
    <row r="8" spans="2:19" ht="12.75" customHeight="1">
      <c r="B8" s="444" t="s">
        <v>67</v>
      </c>
      <c r="E8" s="445" t="s">
        <v>110</v>
      </c>
      <c r="F8" s="446" t="s">
        <v>111</v>
      </c>
      <c r="G8" s="432"/>
      <c r="H8" s="441" t="s">
        <v>112</v>
      </c>
      <c r="I8" s="439"/>
      <c r="J8" s="441" t="s">
        <v>113</v>
      </c>
      <c r="K8" s="439"/>
      <c r="L8" s="441" t="s">
        <v>114</v>
      </c>
      <c r="M8" s="439"/>
      <c r="N8" s="447"/>
      <c r="O8" s="447"/>
      <c r="P8" s="439" t="s">
        <v>115</v>
      </c>
      <c r="Q8" s="440"/>
      <c r="R8" s="439" t="s">
        <v>116</v>
      </c>
      <c r="S8" s="448"/>
    </row>
    <row r="9" spans="2:32" ht="12.75" customHeight="1">
      <c r="B9" s="449"/>
      <c r="C9" s="449" t="s">
        <v>24</v>
      </c>
      <c r="D9" s="449"/>
      <c r="E9" s="430" t="s">
        <v>117</v>
      </c>
      <c r="F9" s="446" t="s">
        <v>118</v>
      </c>
      <c r="G9" s="432"/>
      <c r="H9" s="450" t="s">
        <v>119</v>
      </c>
      <c r="I9" s="451"/>
      <c r="J9" s="441" t="s">
        <v>16</v>
      </c>
      <c r="K9" s="452"/>
      <c r="L9" s="453" t="s">
        <v>120</v>
      </c>
      <c r="M9" s="453"/>
      <c r="N9" s="438" t="s">
        <v>121</v>
      </c>
      <c r="O9" s="454"/>
      <c r="P9" s="439" t="s">
        <v>122</v>
      </c>
      <c r="Q9" s="440"/>
      <c r="R9" s="439" t="s">
        <v>108</v>
      </c>
      <c r="S9" s="455"/>
      <c r="T9" s="447" t="s">
        <v>16</v>
      </c>
      <c r="U9" s="447" t="s">
        <v>16</v>
      </c>
      <c r="AF9" s="407" t="s">
        <v>16</v>
      </c>
    </row>
    <row r="10" spans="2:21" ht="12.75" customHeight="1">
      <c r="B10" s="456"/>
      <c r="C10" s="456"/>
      <c r="D10" s="456"/>
      <c r="E10" s="457" t="s">
        <v>36</v>
      </c>
      <c r="F10" s="458" t="s">
        <v>36</v>
      </c>
      <c r="G10" s="459" t="s">
        <v>123</v>
      </c>
      <c r="H10" s="460" t="s">
        <v>36</v>
      </c>
      <c r="I10" s="459" t="s">
        <v>123</v>
      </c>
      <c r="J10" s="461" t="s">
        <v>36</v>
      </c>
      <c r="K10" s="459" t="s">
        <v>123</v>
      </c>
      <c r="L10" s="459" t="s">
        <v>36</v>
      </c>
      <c r="M10" s="459" t="s">
        <v>124</v>
      </c>
      <c r="N10" s="461" t="s">
        <v>36</v>
      </c>
      <c r="O10" s="459" t="s">
        <v>124</v>
      </c>
      <c r="P10" s="459" t="s">
        <v>36</v>
      </c>
      <c r="Q10" s="459" t="s">
        <v>125</v>
      </c>
      <c r="R10" s="459" t="s">
        <v>36</v>
      </c>
      <c r="S10" s="462" t="s">
        <v>38</v>
      </c>
      <c r="T10" s="463" t="s">
        <v>36</v>
      </c>
      <c r="U10" s="463" t="s">
        <v>36</v>
      </c>
    </row>
    <row r="11" spans="2:32" ht="5.25" customHeight="1">
      <c r="B11" s="464"/>
      <c r="C11" s="464"/>
      <c r="D11" s="464"/>
      <c r="E11" s="465"/>
      <c r="F11" s="465"/>
      <c r="G11" s="466"/>
      <c r="H11" s="467"/>
      <c r="I11" s="468"/>
      <c r="J11" s="466"/>
      <c r="K11" s="468"/>
      <c r="L11" s="468"/>
      <c r="M11" s="468"/>
      <c r="N11" s="466"/>
      <c r="O11" s="468"/>
      <c r="P11" s="468"/>
      <c r="Q11" s="468"/>
      <c r="R11" s="468"/>
      <c r="S11" s="469"/>
      <c r="T11" s="466"/>
      <c r="U11" s="466"/>
      <c r="AF11" s="470"/>
    </row>
    <row r="12" spans="1:26" ht="15" customHeight="1">
      <c r="A12" s="471"/>
      <c r="B12" s="472" t="s">
        <v>40</v>
      </c>
      <c r="C12" s="473"/>
      <c r="D12" s="473">
        <v>2006</v>
      </c>
      <c r="E12" s="474">
        <v>1301</v>
      </c>
      <c r="F12" s="475">
        <v>52</v>
      </c>
      <c r="G12" s="476">
        <v>683.461538461538</v>
      </c>
      <c r="H12" s="477">
        <v>68</v>
      </c>
      <c r="I12" s="476">
        <v>191.176470588235</v>
      </c>
      <c r="J12" s="477">
        <v>38</v>
      </c>
      <c r="K12" s="476">
        <v>172.684210526316</v>
      </c>
      <c r="L12" s="477">
        <v>568</v>
      </c>
      <c r="M12" s="478">
        <v>10.830985915493</v>
      </c>
      <c r="N12" s="477">
        <v>373</v>
      </c>
      <c r="O12" s="478">
        <v>10.8686327077748</v>
      </c>
      <c r="P12" s="477">
        <v>597</v>
      </c>
      <c r="Q12" s="478">
        <v>2.23132328308208</v>
      </c>
      <c r="R12" s="477">
        <v>526</v>
      </c>
      <c r="S12" s="479">
        <f aca="true" t="shared" si="0" ref="S12:S26">IF($E12&gt;0,R12/$E12/0.01,"")</f>
        <v>40.430438124519604</v>
      </c>
      <c r="T12" s="480"/>
      <c r="U12" s="480"/>
      <c r="V12" s="471"/>
      <c r="W12" s="471"/>
      <c r="X12" s="471"/>
      <c r="Y12" s="471"/>
      <c r="Z12" s="471"/>
    </row>
    <row r="13" spans="1:26" ht="15" customHeight="1">
      <c r="A13" s="471"/>
      <c r="B13" s="481" t="s">
        <v>68</v>
      </c>
      <c r="C13" s="473"/>
      <c r="D13" s="473">
        <v>2006</v>
      </c>
      <c r="E13" s="474">
        <v>159</v>
      </c>
      <c r="F13" s="482">
        <v>12</v>
      </c>
      <c r="G13" s="483">
        <v>703.333333333333</v>
      </c>
      <c r="H13" s="484">
        <v>12</v>
      </c>
      <c r="I13" s="483">
        <v>208.333333333333</v>
      </c>
      <c r="J13" s="484">
        <v>9</v>
      </c>
      <c r="K13" s="483">
        <v>131.111111111111</v>
      </c>
      <c r="L13" s="484">
        <v>71</v>
      </c>
      <c r="M13" s="485">
        <v>10.3521126760563</v>
      </c>
      <c r="N13" s="484">
        <v>62</v>
      </c>
      <c r="O13" s="485">
        <v>10.7096774193548</v>
      </c>
      <c r="P13" s="484">
        <v>85</v>
      </c>
      <c r="Q13" s="485">
        <v>1.99647058823529</v>
      </c>
      <c r="R13" s="484">
        <v>75</v>
      </c>
      <c r="S13" s="486">
        <f t="shared" si="0"/>
        <v>47.16981132075472</v>
      </c>
      <c r="T13" s="480"/>
      <c r="U13" s="480"/>
      <c r="V13" s="471"/>
      <c r="W13" s="471"/>
      <c r="X13" s="471"/>
      <c r="Y13" s="471"/>
      <c r="Z13" s="471"/>
    </row>
    <row r="14" spans="1:26" ht="15" customHeight="1">
      <c r="A14" s="471"/>
      <c r="B14" s="487" t="s">
        <v>69</v>
      </c>
      <c r="C14" s="473"/>
      <c r="D14" s="473">
        <v>2006</v>
      </c>
      <c r="E14" s="474">
        <v>94</v>
      </c>
      <c r="F14" s="488">
        <v>5</v>
      </c>
      <c r="G14" s="489">
        <v>290</v>
      </c>
      <c r="H14" s="490">
        <v>3</v>
      </c>
      <c r="I14" s="489">
        <v>133.333333333333</v>
      </c>
      <c r="J14" s="490">
        <v>4</v>
      </c>
      <c r="K14" s="489">
        <v>226</v>
      </c>
      <c r="L14" s="490">
        <v>37</v>
      </c>
      <c r="M14" s="491">
        <v>11.6756756756757</v>
      </c>
      <c r="N14" s="490">
        <v>20</v>
      </c>
      <c r="O14" s="491">
        <v>11.4</v>
      </c>
      <c r="P14" s="490">
        <v>41</v>
      </c>
      <c r="Q14" s="491">
        <v>1.53658536585366</v>
      </c>
      <c r="R14" s="490">
        <v>40</v>
      </c>
      <c r="S14" s="492">
        <f t="shared" si="0"/>
        <v>42.5531914893617</v>
      </c>
      <c r="T14" s="480"/>
      <c r="U14" s="480"/>
      <c r="V14" s="471"/>
      <c r="W14" s="471"/>
      <c r="X14" s="471"/>
      <c r="Y14" s="471"/>
      <c r="Z14" s="471"/>
    </row>
    <row r="15" spans="1:26" ht="15" customHeight="1">
      <c r="A15" s="471"/>
      <c r="B15" s="481" t="s">
        <v>70</v>
      </c>
      <c r="C15" s="473"/>
      <c r="D15" s="473">
        <v>2006</v>
      </c>
      <c r="E15" s="474">
        <v>99</v>
      </c>
      <c r="F15" s="482">
        <v>3</v>
      </c>
      <c r="G15" s="483">
        <v>183.333333333333</v>
      </c>
      <c r="H15" s="484">
        <v>16</v>
      </c>
      <c r="I15" s="483">
        <v>243.75</v>
      </c>
      <c r="J15" s="484">
        <v>4</v>
      </c>
      <c r="K15" s="483">
        <v>150</v>
      </c>
      <c r="L15" s="484">
        <v>51</v>
      </c>
      <c r="M15" s="485">
        <v>10.6666666666667</v>
      </c>
      <c r="N15" s="484">
        <v>31</v>
      </c>
      <c r="O15" s="485">
        <v>11.4193548387097</v>
      </c>
      <c r="P15" s="484">
        <v>39</v>
      </c>
      <c r="Q15" s="485">
        <v>1.82051282051282</v>
      </c>
      <c r="R15" s="484">
        <v>33</v>
      </c>
      <c r="S15" s="486">
        <f t="shared" si="0"/>
        <v>33.33333333333333</v>
      </c>
      <c r="T15" s="480"/>
      <c r="U15" s="480"/>
      <c r="V15" s="471"/>
      <c r="W15" s="471"/>
      <c r="X15" s="471"/>
      <c r="Y15" s="471"/>
      <c r="Z15" s="471"/>
    </row>
    <row r="16" spans="1:26" ht="15" customHeight="1">
      <c r="A16" s="471"/>
      <c r="B16" s="487" t="s">
        <v>71</v>
      </c>
      <c r="C16" s="473"/>
      <c r="D16" s="473">
        <v>2006</v>
      </c>
      <c r="E16" s="474">
        <v>74</v>
      </c>
      <c r="F16" s="488">
        <v>1</v>
      </c>
      <c r="G16" s="489"/>
      <c r="H16" s="490">
        <v>9</v>
      </c>
      <c r="I16" s="489">
        <v>166.666666666667</v>
      </c>
      <c r="J16" s="490">
        <v>0</v>
      </c>
      <c r="K16" s="489">
        <v>0</v>
      </c>
      <c r="L16" s="490">
        <v>46</v>
      </c>
      <c r="M16" s="491">
        <v>11.1304347826087</v>
      </c>
      <c r="N16" s="490">
        <v>35</v>
      </c>
      <c r="O16" s="491">
        <v>11.0857142857143</v>
      </c>
      <c r="P16" s="490">
        <v>43</v>
      </c>
      <c r="Q16" s="491">
        <v>1.7906976744186</v>
      </c>
      <c r="R16" s="490">
        <v>42</v>
      </c>
      <c r="S16" s="492">
        <f t="shared" si="0"/>
        <v>56.75675675675675</v>
      </c>
      <c r="T16" s="480"/>
      <c r="U16" s="480"/>
      <c r="V16" s="471"/>
      <c r="W16" s="471"/>
      <c r="X16" s="471"/>
      <c r="Y16" s="471"/>
      <c r="Z16" s="471"/>
    </row>
    <row r="17" spans="1:26" ht="15" customHeight="1">
      <c r="A17" s="471"/>
      <c r="B17" s="481" t="s">
        <v>72</v>
      </c>
      <c r="C17" s="473"/>
      <c r="D17" s="473">
        <v>2006</v>
      </c>
      <c r="E17" s="474">
        <v>34</v>
      </c>
      <c r="F17" s="482">
        <v>1</v>
      </c>
      <c r="G17" s="483"/>
      <c r="H17" s="484">
        <v>1</v>
      </c>
      <c r="I17" s="483"/>
      <c r="J17" s="484">
        <v>0</v>
      </c>
      <c r="K17" s="483">
        <v>0</v>
      </c>
      <c r="L17" s="484">
        <v>19</v>
      </c>
      <c r="M17" s="485">
        <v>7.73684210526316</v>
      </c>
      <c r="N17" s="484">
        <v>15</v>
      </c>
      <c r="O17" s="485">
        <v>7.13333333333333</v>
      </c>
      <c r="P17" s="484">
        <v>16</v>
      </c>
      <c r="Q17" s="485">
        <v>2</v>
      </c>
      <c r="R17" s="484">
        <v>15</v>
      </c>
      <c r="S17" s="486">
        <f t="shared" si="0"/>
        <v>44.11764705882353</v>
      </c>
      <c r="T17" s="480"/>
      <c r="U17" s="480"/>
      <c r="V17" s="471"/>
      <c r="W17" s="471"/>
      <c r="X17" s="471"/>
      <c r="Y17" s="471"/>
      <c r="Z17" s="471"/>
    </row>
    <row r="18" spans="1:26" ht="15" customHeight="1">
      <c r="A18" s="471"/>
      <c r="B18" s="487" t="s">
        <v>73</v>
      </c>
      <c r="C18" s="473"/>
      <c r="D18" s="473">
        <v>2006</v>
      </c>
      <c r="E18" s="474">
        <v>90</v>
      </c>
      <c r="F18" s="488">
        <v>2</v>
      </c>
      <c r="G18" s="489"/>
      <c r="H18" s="490">
        <v>1</v>
      </c>
      <c r="I18" s="489"/>
      <c r="J18" s="490">
        <v>1</v>
      </c>
      <c r="K18" s="489"/>
      <c r="L18" s="490">
        <v>42</v>
      </c>
      <c r="M18" s="491">
        <v>10.3095238095238</v>
      </c>
      <c r="N18" s="490">
        <v>33</v>
      </c>
      <c r="O18" s="491">
        <v>10.0909090909091</v>
      </c>
      <c r="P18" s="490">
        <v>50</v>
      </c>
      <c r="Q18" s="491">
        <v>2.82</v>
      </c>
      <c r="R18" s="490">
        <v>40</v>
      </c>
      <c r="S18" s="492">
        <f t="shared" si="0"/>
        <v>44.44444444444444</v>
      </c>
      <c r="T18" s="480"/>
      <c r="U18" s="480"/>
      <c r="V18" s="471"/>
      <c r="W18" s="471"/>
      <c r="X18" s="471"/>
      <c r="Y18" s="471"/>
      <c r="Z18" s="471"/>
    </row>
    <row r="19" spans="1:26" ht="15" customHeight="1">
      <c r="A19" s="471"/>
      <c r="B19" s="481" t="s">
        <v>74</v>
      </c>
      <c r="C19" s="473"/>
      <c r="D19" s="473">
        <v>2006</v>
      </c>
      <c r="E19" s="474">
        <v>50</v>
      </c>
      <c r="F19" s="482">
        <v>1</v>
      </c>
      <c r="G19" s="483"/>
      <c r="H19" s="484">
        <v>0</v>
      </c>
      <c r="I19" s="483">
        <v>0</v>
      </c>
      <c r="J19" s="484">
        <v>0</v>
      </c>
      <c r="K19" s="483">
        <v>0</v>
      </c>
      <c r="L19" s="484">
        <v>21</v>
      </c>
      <c r="M19" s="485">
        <v>10.6190476190476</v>
      </c>
      <c r="N19" s="484">
        <v>11</v>
      </c>
      <c r="O19" s="485">
        <v>10.3636363636364</v>
      </c>
      <c r="P19" s="484">
        <v>19</v>
      </c>
      <c r="Q19" s="485">
        <v>2.63157894736842</v>
      </c>
      <c r="R19" s="484">
        <v>16</v>
      </c>
      <c r="S19" s="486">
        <f t="shared" si="0"/>
        <v>32</v>
      </c>
      <c r="T19" s="480"/>
      <c r="U19" s="480"/>
      <c r="V19" s="471"/>
      <c r="W19" s="471"/>
      <c r="X19" s="471"/>
      <c r="Y19" s="471"/>
      <c r="Z19" s="471"/>
    </row>
    <row r="20" spans="1:26" ht="15" customHeight="1">
      <c r="A20" s="471"/>
      <c r="B20" s="487" t="s">
        <v>75</v>
      </c>
      <c r="C20" s="473"/>
      <c r="D20" s="473">
        <v>2006</v>
      </c>
      <c r="E20" s="474">
        <v>74</v>
      </c>
      <c r="F20" s="488">
        <v>1</v>
      </c>
      <c r="G20" s="489"/>
      <c r="H20" s="490">
        <v>1</v>
      </c>
      <c r="I20" s="489"/>
      <c r="J20" s="490">
        <v>1</v>
      </c>
      <c r="K20" s="489"/>
      <c r="L20" s="490">
        <v>28</v>
      </c>
      <c r="M20" s="491">
        <v>10.5714285714286</v>
      </c>
      <c r="N20" s="490">
        <v>18</v>
      </c>
      <c r="O20" s="491">
        <v>10.5555555555556</v>
      </c>
      <c r="P20" s="490">
        <v>26</v>
      </c>
      <c r="Q20" s="491">
        <v>1.57692307692308</v>
      </c>
      <c r="R20" s="490">
        <v>24</v>
      </c>
      <c r="S20" s="492">
        <f t="shared" si="0"/>
        <v>32.432432432432435</v>
      </c>
      <c r="T20" s="480"/>
      <c r="U20" s="480"/>
      <c r="V20" s="471"/>
      <c r="W20" s="471"/>
      <c r="X20" s="471"/>
      <c r="Y20" s="471"/>
      <c r="Z20" s="471"/>
    </row>
    <row r="21" spans="1:26" ht="15" customHeight="1">
      <c r="A21" s="471"/>
      <c r="B21" s="481" t="s">
        <v>76</v>
      </c>
      <c r="C21" s="473"/>
      <c r="D21" s="473">
        <v>2006</v>
      </c>
      <c r="E21" s="474">
        <v>65</v>
      </c>
      <c r="F21" s="482">
        <v>3</v>
      </c>
      <c r="G21" s="483">
        <v>533.333333333333</v>
      </c>
      <c r="H21" s="484">
        <v>2</v>
      </c>
      <c r="I21" s="483"/>
      <c r="J21" s="484">
        <v>2</v>
      </c>
      <c r="K21" s="483"/>
      <c r="L21" s="484">
        <v>40</v>
      </c>
      <c r="M21" s="485">
        <v>11.35</v>
      </c>
      <c r="N21" s="484">
        <v>17</v>
      </c>
      <c r="O21" s="485">
        <v>10.5882352941176</v>
      </c>
      <c r="P21" s="484">
        <v>29</v>
      </c>
      <c r="Q21" s="485">
        <v>1.86206896551724</v>
      </c>
      <c r="R21" s="484">
        <v>25</v>
      </c>
      <c r="S21" s="486">
        <f t="shared" si="0"/>
        <v>38.46153846153846</v>
      </c>
      <c r="T21" s="480"/>
      <c r="U21" s="480"/>
      <c r="V21" s="471"/>
      <c r="W21" s="471"/>
      <c r="X21" s="471"/>
      <c r="Y21" s="471"/>
      <c r="Z21" s="471"/>
    </row>
    <row r="22" spans="1:26" ht="15" customHeight="1">
      <c r="A22" s="471"/>
      <c r="B22" s="487" t="s">
        <v>77</v>
      </c>
      <c r="C22" s="473"/>
      <c r="D22" s="473">
        <v>2006</v>
      </c>
      <c r="E22" s="474">
        <v>119</v>
      </c>
      <c r="F22" s="488">
        <v>5</v>
      </c>
      <c r="G22" s="489">
        <v>1280</v>
      </c>
      <c r="H22" s="490">
        <v>2</v>
      </c>
      <c r="I22" s="489"/>
      <c r="J22" s="490">
        <v>3</v>
      </c>
      <c r="K22" s="489">
        <v>193.333333333333</v>
      </c>
      <c r="L22" s="490">
        <v>58</v>
      </c>
      <c r="M22" s="491">
        <v>10.8620689655172</v>
      </c>
      <c r="N22" s="490">
        <v>31</v>
      </c>
      <c r="O22" s="491">
        <v>11.3548387096774</v>
      </c>
      <c r="P22" s="490">
        <v>55</v>
      </c>
      <c r="Q22" s="491">
        <v>2.27090909090909</v>
      </c>
      <c r="R22" s="490">
        <v>52</v>
      </c>
      <c r="S22" s="492">
        <f t="shared" si="0"/>
        <v>43.69747899159664</v>
      </c>
      <c r="T22" s="480"/>
      <c r="U22" s="480"/>
      <c r="V22" s="471"/>
      <c r="W22" s="471"/>
      <c r="X22" s="471"/>
      <c r="Y22" s="471"/>
      <c r="Z22" s="471"/>
    </row>
    <row r="23" spans="1:26" ht="15" customHeight="1">
      <c r="A23" s="471"/>
      <c r="B23" s="481" t="s">
        <v>78</v>
      </c>
      <c r="C23" s="473"/>
      <c r="D23" s="473">
        <v>2006</v>
      </c>
      <c r="E23" s="474">
        <v>86</v>
      </c>
      <c r="F23" s="493">
        <v>2</v>
      </c>
      <c r="G23" s="494"/>
      <c r="H23" s="495">
        <v>3</v>
      </c>
      <c r="I23" s="494">
        <v>100</v>
      </c>
      <c r="J23" s="495">
        <v>1</v>
      </c>
      <c r="K23" s="494"/>
      <c r="L23" s="495">
        <v>27</v>
      </c>
      <c r="M23" s="496">
        <v>10.3333333333333</v>
      </c>
      <c r="N23" s="495">
        <v>25</v>
      </c>
      <c r="O23" s="496">
        <v>11.2</v>
      </c>
      <c r="P23" s="495">
        <v>26</v>
      </c>
      <c r="Q23" s="496">
        <v>3.03846153846154</v>
      </c>
      <c r="R23" s="495">
        <v>18</v>
      </c>
      <c r="S23" s="497">
        <f t="shared" si="0"/>
        <v>20.930232558139537</v>
      </c>
      <c r="T23" s="480"/>
      <c r="U23" s="480"/>
      <c r="V23" s="471"/>
      <c r="W23" s="471"/>
      <c r="X23" s="471"/>
      <c r="Y23" s="471"/>
      <c r="Z23" s="471"/>
    </row>
    <row r="24" spans="1:26" ht="15" customHeight="1">
      <c r="A24" s="471"/>
      <c r="B24" s="487" t="s">
        <v>79</v>
      </c>
      <c r="C24" s="473"/>
      <c r="D24" s="473">
        <v>2006</v>
      </c>
      <c r="E24" s="474">
        <v>86</v>
      </c>
      <c r="F24" s="488">
        <v>0</v>
      </c>
      <c r="G24" s="489">
        <v>0</v>
      </c>
      <c r="H24" s="490">
        <v>1</v>
      </c>
      <c r="I24" s="489"/>
      <c r="J24" s="490">
        <v>1</v>
      </c>
      <c r="K24" s="489"/>
      <c r="L24" s="490">
        <v>14</v>
      </c>
      <c r="M24" s="491">
        <v>12</v>
      </c>
      <c r="N24" s="490">
        <v>11</v>
      </c>
      <c r="O24" s="491">
        <v>12</v>
      </c>
      <c r="P24" s="490">
        <v>38</v>
      </c>
      <c r="Q24" s="491">
        <v>1.76315789473684</v>
      </c>
      <c r="R24" s="490">
        <v>34</v>
      </c>
      <c r="S24" s="492">
        <f t="shared" si="0"/>
        <v>39.53488372093023</v>
      </c>
      <c r="T24" s="480"/>
      <c r="U24" s="480"/>
      <c r="V24" s="471"/>
      <c r="W24" s="471"/>
      <c r="X24" s="471"/>
      <c r="Y24" s="471"/>
      <c r="Z24" s="471"/>
    </row>
    <row r="25" spans="1:26" ht="15" customHeight="1">
      <c r="A25" s="471"/>
      <c r="B25" s="481" t="s">
        <v>80</v>
      </c>
      <c r="C25" s="473"/>
      <c r="D25" s="473">
        <v>2006</v>
      </c>
      <c r="E25" s="474">
        <v>168</v>
      </c>
      <c r="F25" s="482">
        <v>9</v>
      </c>
      <c r="G25" s="483">
        <v>344.444444444444</v>
      </c>
      <c r="H25" s="484">
        <v>11</v>
      </c>
      <c r="I25" s="483">
        <v>168.181818181818</v>
      </c>
      <c r="J25" s="484">
        <v>11</v>
      </c>
      <c r="K25" s="483">
        <v>166.363636363636</v>
      </c>
      <c r="L25" s="484">
        <v>67</v>
      </c>
      <c r="M25" s="485">
        <v>11.4776119402985</v>
      </c>
      <c r="N25" s="484">
        <v>47</v>
      </c>
      <c r="O25" s="485">
        <v>11.6170212765957</v>
      </c>
      <c r="P25" s="484">
        <v>90</v>
      </c>
      <c r="Q25" s="485">
        <v>2.71111111111111</v>
      </c>
      <c r="R25" s="484">
        <v>77</v>
      </c>
      <c r="S25" s="486">
        <f t="shared" si="0"/>
        <v>45.83333333333333</v>
      </c>
      <c r="T25" s="480"/>
      <c r="U25" s="480"/>
      <c r="V25" s="471"/>
      <c r="W25" s="471"/>
      <c r="X25" s="471"/>
      <c r="Y25" s="471"/>
      <c r="Z25" s="471"/>
    </row>
    <row r="26" spans="2:32" ht="15" customHeight="1" thickBot="1">
      <c r="B26" s="498" t="s">
        <v>81</v>
      </c>
      <c r="C26" s="499"/>
      <c r="D26" s="499">
        <v>2006</v>
      </c>
      <c r="E26" s="500">
        <v>103</v>
      </c>
      <c r="F26" s="501">
        <v>7</v>
      </c>
      <c r="G26" s="502">
        <v>828.571428571429</v>
      </c>
      <c r="H26" s="503">
        <v>6</v>
      </c>
      <c r="I26" s="502">
        <v>150</v>
      </c>
      <c r="J26" s="503">
        <v>1</v>
      </c>
      <c r="K26" s="502"/>
      <c r="L26" s="503">
        <v>47</v>
      </c>
      <c r="M26" s="504">
        <v>11.2765957446809</v>
      </c>
      <c r="N26" s="503">
        <v>17</v>
      </c>
      <c r="O26" s="504">
        <v>10.9411764705882</v>
      </c>
      <c r="P26" s="503">
        <v>40</v>
      </c>
      <c r="Q26" s="504">
        <v>2.9625</v>
      </c>
      <c r="R26" s="503">
        <v>35</v>
      </c>
      <c r="S26" s="505">
        <f t="shared" si="0"/>
        <v>33.980582524271846</v>
      </c>
      <c r="T26" s="506"/>
      <c r="U26" s="506"/>
      <c r="AF26" s="507"/>
    </row>
    <row r="27" ht="13.5" customHeight="1" thickTop="1"/>
    <row r="28" spans="2:19" ht="12.75" customHeight="1">
      <c r="B28" s="508" t="s">
        <v>62</v>
      </c>
      <c r="C28" s="508"/>
      <c r="D28" s="508"/>
      <c r="E28" s="509"/>
      <c r="F28" s="410" t="s">
        <v>36</v>
      </c>
      <c r="G28" s="509"/>
      <c r="H28" s="410" t="s">
        <v>64</v>
      </c>
      <c r="I28" s="508"/>
      <c r="J28" s="508"/>
      <c r="K28" s="508"/>
      <c r="L28" s="510"/>
      <c r="M28" s="511"/>
      <c r="S28" s="511"/>
    </row>
    <row r="29" spans="2:9" ht="12.75" customHeight="1">
      <c r="B29" s="509"/>
      <c r="C29" s="509"/>
      <c r="D29" s="509"/>
      <c r="E29" s="509"/>
      <c r="F29" s="410" t="s">
        <v>38</v>
      </c>
      <c r="G29" s="509"/>
      <c r="H29" s="410" t="s">
        <v>65</v>
      </c>
      <c r="I29" s="509"/>
    </row>
    <row r="30" spans="2:9" ht="12.75" customHeight="1">
      <c r="B30" s="509"/>
      <c r="C30" s="509"/>
      <c r="D30" s="509"/>
      <c r="E30" s="509"/>
      <c r="F30" s="509" t="s">
        <v>123</v>
      </c>
      <c r="G30" s="509"/>
      <c r="H30" s="509" t="s">
        <v>126</v>
      </c>
      <c r="I30" s="509"/>
    </row>
    <row r="31" spans="2:9" ht="12.75" customHeight="1">
      <c r="B31" s="509"/>
      <c r="C31" s="509"/>
      <c r="D31" s="509"/>
      <c r="E31" s="509" t="s">
        <v>127</v>
      </c>
      <c r="F31" s="509" t="s">
        <v>124</v>
      </c>
      <c r="G31" s="509"/>
      <c r="H31" s="509" t="s">
        <v>128</v>
      </c>
      <c r="I31" s="509"/>
    </row>
    <row r="32" spans="2:9" ht="12.75" customHeight="1">
      <c r="B32" s="509"/>
      <c r="C32" s="509"/>
      <c r="D32" s="509"/>
      <c r="E32" s="509" t="s">
        <v>125</v>
      </c>
      <c r="F32" s="509" t="s">
        <v>125</v>
      </c>
      <c r="G32" s="509"/>
      <c r="H32" s="509" t="s">
        <v>129</v>
      </c>
      <c r="I32" s="509"/>
    </row>
    <row r="33" spans="2:19" ht="12.75" customHeight="1">
      <c r="B33" s="508"/>
      <c r="C33" s="508"/>
      <c r="D33" s="508"/>
      <c r="H33" s="512"/>
      <c r="I33" s="508"/>
      <c r="J33" s="508"/>
      <c r="K33" s="508"/>
      <c r="L33" s="510"/>
      <c r="M33" s="511"/>
      <c r="S33" s="511"/>
    </row>
    <row r="35" spans="2:12" ht="12.75" customHeight="1">
      <c r="B35" s="509"/>
      <c r="C35" s="509"/>
      <c r="J35" s="513"/>
      <c r="K35" s="513"/>
      <c r="L35" s="513"/>
    </row>
    <row r="36" spans="2:12" ht="12.75" customHeight="1">
      <c r="B36" s="509"/>
      <c r="C36" s="509"/>
      <c r="J36" s="513"/>
      <c r="K36" s="513"/>
      <c r="L36" s="513"/>
    </row>
  </sheetData>
  <printOptions horizontalCentered="1"/>
  <pageMargins left="0.31496062992125984" right="0.31496062992125984" top="0.984251968503937" bottom="0.7086614173228347" header="0.5118110236220472" footer="0.5118110236220472"/>
  <pageSetup horizontalDpi="1200" verticalDpi="1200" orientation="landscape" paperSize="9" scale="10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showGridLines="0" showRowColHeaders="0" showZeros="0" showOutlineSymbols="0" workbookViewId="0" topLeftCell="A1">
      <selection activeCell="B6" sqref="B6:B10"/>
    </sheetView>
  </sheetViews>
  <sheetFormatPr defaultColWidth="9.140625" defaultRowHeight="12.75" customHeight="1"/>
  <cols>
    <col min="1" max="1" width="0.13671875" style="514" customWidth="1"/>
    <col min="2" max="2" width="25.00390625" style="516" customWidth="1"/>
    <col min="3" max="3" width="9.140625" style="516" hidden="1" customWidth="1"/>
    <col min="4" max="4" width="9.140625" style="514" hidden="1" customWidth="1"/>
    <col min="5" max="5" width="8.00390625" style="514" hidden="1" customWidth="1"/>
    <col min="6" max="6" width="8.00390625" style="514" customWidth="1"/>
    <col min="7" max="7" width="8.7109375" style="514" customWidth="1"/>
    <col min="8" max="8" width="8.00390625" style="517" customWidth="1"/>
    <col min="9" max="9" width="8.7109375" style="514" customWidth="1"/>
    <col min="10" max="10" width="8.00390625" style="516" customWidth="1"/>
    <col min="11" max="11" width="8.7109375" style="514" customWidth="1"/>
    <col min="12" max="12" width="8.00390625" style="516" customWidth="1"/>
    <col min="13" max="13" width="8.7109375" style="514" customWidth="1"/>
    <col min="14" max="14" width="8.00390625" style="514" customWidth="1"/>
    <col min="15" max="15" width="8.7109375" style="514" customWidth="1"/>
    <col min="16" max="16" width="8.00390625" style="514" customWidth="1"/>
    <col min="17" max="17" width="9.421875" style="514" customWidth="1"/>
    <col min="18" max="18" width="8.00390625" style="514" customWidth="1"/>
    <col min="19" max="19" width="8.7109375" style="514" customWidth="1"/>
    <col min="20" max="20" width="6.00390625" style="516" hidden="1" customWidth="1"/>
    <col min="21" max="21" width="5.421875" style="514" hidden="1" customWidth="1"/>
    <col min="22" max="22" width="0.13671875" style="514" customWidth="1"/>
    <col min="23" max="23" width="5.421875" style="514" hidden="1" customWidth="1"/>
    <col min="24" max="24" width="7.421875" style="514" customWidth="1"/>
    <col min="25" max="25" width="5.421875" style="514" hidden="1" customWidth="1"/>
    <col min="26" max="26" width="7.57421875" style="514" customWidth="1"/>
    <col min="27" max="27" width="5.421875" style="514" hidden="1" customWidth="1"/>
    <col min="28" max="28" width="7.421875" style="514" customWidth="1"/>
    <col min="29" max="29" width="7.8515625" style="514" hidden="1" customWidth="1"/>
    <col min="30" max="30" width="5.421875" style="514" hidden="1" customWidth="1"/>
    <col min="31" max="31" width="7.421875" style="514" customWidth="1"/>
    <col min="32" max="32" width="0.9921875" style="516" customWidth="1"/>
    <col min="33" max="251" width="10.28125" style="516" customWidth="1"/>
    <col min="252" max="16384" width="9.140625" style="514" customWidth="1"/>
  </cols>
  <sheetData>
    <row r="1" ht="12.75" customHeight="1">
      <c r="B1" s="515" t="s">
        <v>130</v>
      </c>
    </row>
    <row r="2" ht="13.5" customHeight="1">
      <c r="B2" s="515" t="s">
        <v>131</v>
      </c>
    </row>
    <row r="3" spans="2:19" ht="13.5" customHeight="1">
      <c r="B3" s="515" t="s">
        <v>82</v>
      </c>
      <c r="S3" s="518" t="s">
        <v>98</v>
      </c>
    </row>
    <row r="4" spans="5:7" ht="12.75" customHeight="1">
      <c r="E4" s="519"/>
      <c r="G4" s="519"/>
    </row>
    <row r="5" spans="2:21" ht="24" customHeight="1">
      <c r="B5" s="520" t="s">
        <v>11</v>
      </c>
      <c r="C5" s="521"/>
      <c r="D5" s="521"/>
      <c r="E5" s="522"/>
      <c r="F5" s="522" t="s">
        <v>99</v>
      </c>
      <c r="G5" s="522"/>
      <c r="H5" s="523"/>
      <c r="I5" s="522"/>
      <c r="J5" s="522"/>
      <c r="K5" s="522"/>
      <c r="L5" s="522"/>
      <c r="M5" s="522"/>
      <c r="N5" s="522"/>
      <c r="O5" s="522"/>
      <c r="P5" s="522"/>
      <c r="Q5" s="522"/>
      <c r="R5" s="522">
        <v>2006</v>
      </c>
      <c r="S5" s="524"/>
      <c r="T5" s="522"/>
      <c r="U5" s="522"/>
    </row>
    <row r="6" spans="2:21" ht="15.75" customHeight="1">
      <c r="B6" s="525" t="s">
        <v>83</v>
      </c>
      <c r="C6" s="526"/>
      <c r="D6" s="526"/>
      <c r="E6" s="527" t="s">
        <v>14</v>
      </c>
      <c r="F6" s="528" t="s">
        <v>100</v>
      </c>
      <c r="G6" s="529"/>
      <c r="H6" s="530"/>
      <c r="I6" s="531"/>
      <c r="J6" s="532" t="s">
        <v>101</v>
      </c>
      <c r="K6" s="531"/>
      <c r="L6" s="531"/>
      <c r="M6" s="531"/>
      <c r="N6" s="533"/>
      <c r="O6" s="533"/>
      <c r="P6" s="534" t="s">
        <v>102</v>
      </c>
      <c r="Q6" s="535"/>
      <c r="R6" s="536" t="s">
        <v>103</v>
      </c>
      <c r="S6" s="537"/>
      <c r="T6" s="538" t="s">
        <v>17</v>
      </c>
      <c r="U6" s="538"/>
    </row>
    <row r="7" spans="2:21" ht="12.75" customHeight="1">
      <c r="B7" s="539"/>
      <c r="C7" s="540"/>
      <c r="D7" s="540"/>
      <c r="E7" s="541" t="s">
        <v>19</v>
      </c>
      <c r="F7" s="542" t="s">
        <v>104</v>
      </c>
      <c r="G7" s="543"/>
      <c r="H7" s="544" t="s">
        <v>105</v>
      </c>
      <c r="I7" s="545"/>
      <c r="J7" s="546" t="s">
        <v>106</v>
      </c>
      <c r="K7" s="545"/>
      <c r="L7" s="547" t="s">
        <v>107</v>
      </c>
      <c r="M7" s="548"/>
      <c r="N7" s="549"/>
      <c r="O7" s="549"/>
      <c r="P7" s="550" t="s">
        <v>108</v>
      </c>
      <c r="Q7" s="551"/>
      <c r="R7" s="552" t="s">
        <v>109</v>
      </c>
      <c r="S7" s="553"/>
      <c r="T7" s="554" t="s">
        <v>16</v>
      </c>
      <c r="U7" s="554" t="s">
        <v>16</v>
      </c>
    </row>
    <row r="8" spans="2:19" ht="12.75" customHeight="1">
      <c r="B8" s="539"/>
      <c r="E8" s="555" t="s">
        <v>110</v>
      </c>
      <c r="F8" s="556" t="s">
        <v>111</v>
      </c>
      <c r="G8" s="543"/>
      <c r="H8" s="552" t="s">
        <v>112</v>
      </c>
      <c r="I8" s="550"/>
      <c r="J8" s="552" t="s">
        <v>113</v>
      </c>
      <c r="K8" s="550"/>
      <c r="L8" s="552" t="s">
        <v>114</v>
      </c>
      <c r="M8" s="550"/>
      <c r="N8" s="557"/>
      <c r="O8" s="557"/>
      <c r="P8" s="550" t="s">
        <v>115</v>
      </c>
      <c r="Q8" s="551"/>
      <c r="R8" s="550" t="s">
        <v>116</v>
      </c>
      <c r="S8" s="558"/>
    </row>
    <row r="9" spans="2:32" ht="12.75" customHeight="1">
      <c r="B9" s="539"/>
      <c r="C9" s="559" t="s">
        <v>24</v>
      </c>
      <c r="D9" s="559"/>
      <c r="E9" s="541" t="s">
        <v>117</v>
      </c>
      <c r="F9" s="556" t="s">
        <v>118</v>
      </c>
      <c r="G9" s="543"/>
      <c r="H9" s="560" t="s">
        <v>119</v>
      </c>
      <c r="I9" s="561"/>
      <c r="J9" s="552" t="s">
        <v>16</v>
      </c>
      <c r="K9" s="562"/>
      <c r="L9" s="563" t="s">
        <v>120</v>
      </c>
      <c r="M9" s="563"/>
      <c r="N9" s="549" t="s">
        <v>121</v>
      </c>
      <c r="O9" s="564"/>
      <c r="P9" s="550" t="s">
        <v>122</v>
      </c>
      <c r="Q9" s="551"/>
      <c r="R9" s="550" t="s">
        <v>108</v>
      </c>
      <c r="S9" s="565"/>
      <c r="T9" s="557" t="s">
        <v>16</v>
      </c>
      <c r="U9" s="557" t="s">
        <v>16</v>
      </c>
      <c r="AF9" s="516" t="s">
        <v>16</v>
      </c>
    </row>
    <row r="10" spans="2:21" ht="12.75" customHeight="1">
      <c r="B10" s="566"/>
      <c r="C10" s="567"/>
      <c r="D10" s="567"/>
      <c r="E10" s="568" t="s">
        <v>36</v>
      </c>
      <c r="F10" s="569" t="s">
        <v>36</v>
      </c>
      <c r="G10" s="570" t="s">
        <v>123</v>
      </c>
      <c r="H10" s="571" t="s">
        <v>36</v>
      </c>
      <c r="I10" s="570" t="s">
        <v>123</v>
      </c>
      <c r="J10" s="572" t="s">
        <v>36</v>
      </c>
      <c r="K10" s="570" t="s">
        <v>123</v>
      </c>
      <c r="L10" s="570" t="s">
        <v>36</v>
      </c>
      <c r="M10" s="570" t="s">
        <v>124</v>
      </c>
      <c r="N10" s="572" t="s">
        <v>36</v>
      </c>
      <c r="O10" s="570" t="s">
        <v>124</v>
      </c>
      <c r="P10" s="570" t="s">
        <v>36</v>
      </c>
      <c r="Q10" s="570" t="s">
        <v>125</v>
      </c>
      <c r="R10" s="570" t="s">
        <v>36</v>
      </c>
      <c r="S10" s="573" t="s">
        <v>38</v>
      </c>
      <c r="T10" s="574" t="s">
        <v>36</v>
      </c>
      <c r="U10" s="574" t="s">
        <v>36</v>
      </c>
    </row>
    <row r="11" spans="2:32" ht="5.25" customHeight="1">
      <c r="B11" s="575"/>
      <c r="C11" s="575"/>
      <c r="D11" s="575"/>
      <c r="E11" s="576"/>
      <c r="F11" s="576"/>
      <c r="G11" s="577"/>
      <c r="H11" s="578"/>
      <c r="I11" s="579"/>
      <c r="J11" s="577"/>
      <c r="K11" s="579"/>
      <c r="L11" s="579"/>
      <c r="M11" s="579"/>
      <c r="N11" s="577"/>
      <c r="O11" s="579"/>
      <c r="P11" s="579"/>
      <c r="Q11" s="579"/>
      <c r="R11" s="579"/>
      <c r="S11" s="580"/>
      <c r="T11" s="577"/>
      <c r="U11" s="577"/>
      <c r="AF11" s="581"/>
    </row>
    <row r="12" spans="1:26" ht="15" customHeight="1">
      <c r="A12" s="582"/>
      <c r="B12" s="583" t="s">
        <v>40</v>
      </c>
      <c r="C12" s="584"/>
      <c r="D12" s="584">
        <v>2006</v>
      </c>
      <c r="E12" s="585">
        <v>1301</v>
      </c>
      <c r="F12" s="586">
        <v>52</v>
      </c>
      <c r="G12" s="587">
        <v>683.461538461538</v>
      </c>
      <c r="H12" s="588">
        <v>68</v>
      </c>
      <c r="I12" s="587">
        <v>191.176470588235</v>
      </c>
      <c r="J12" s="588">
        <v>38</v>
      </c>
      <c r="K12" s="587">
        <v>172.684210526316</v>
      </c>
      <c r="L12" s="588">
        <v>568</v>
      </c>
      <c r="M12" s="589">
        <v>10.830985915493</v>
      </c>
      <c r="N12" s="588">
        <v>373</v>
      </c>
      <c r="O12" s="589">
        <v>10.8686327077748</v>
      </c>
      <c r="P12" s="588">
        <v>597</v>
      </c>
      <c r="Q12" s="589">
        <v>2.23132328308208</v>
      </c>
      <c r="R12" s="588">
        <v>526</v>
      </c>
      <c r="S12" s="590">
        <f aca="true" t="shared" si="0" ref="S12:S25">IF($E12&gt;0,R12/$E12/0.01,"")</f>
        <v>40.430438124519604</v>
      </c>
      <c r="T12" s="591"/>
      <c r="U12" s="591"/>
      <c r="V12" s="582"/>
      <c r="W12" s="582"/>
      <c r="X12" s="582"/>
      <c r="Y12" s="582"/>
      <c r="Z12" s="582"/>
    </row>
    <row r="13" spans="1:26" ht="15" customHeight="1">
      <c r="A13" s="582"/>
      <c r="B13" s="592" t="s">
        <v>84</v>
      </c>
      <c r="C13" s="584"/>
      <c r="D13" s="584">
        <v>2006</v>
      </c>
      <c r="E13" s="585">
        <v>7</v>
      </c>
      <c r="F13" s="593">
        <v>0</v>
      </c>
      <c r="G13" s="594">
        <v>0</v>
      </c>
      <c r="H13" s="595">
        <v>1</v>
      </c>
      <c r="I13" s="594"/>
      <c r="J13" s="595">
        <v>0</v>
      </c>
      <c r="K13" s="594">
        <v>0</v>
      </c>
      <c r="L13" s="595">
        <v>1</v>
      </c>
      <c r="M13" s="596"/>
      <c r="N13" s="595">
        <v>2</v>
      </c>
      <c r="O13" s="596"/>
      <c r="P13" s="595">
        <v>4</v>
      </c>
      <c r="Q13" s="596">
        <v>2.05</v>
      </c>
      <c r="R13" s="595">
        <v>3</v>
      </c>
      <c r="S13" s="597">
        <f t="shared" si="0"/>
        <v>42.857142857142854</v>
      </c>
      <c r="T13" s="591"/>
      <c r="U13" s="591"/>
      <c r="V13" s="582"/>
      <c r="W13" s="582"/>
      <c r="X13" s="582"/>
      <c r="Y13" s="582"/>
      <c r="Z13" s="582"/>
    </row>
    <row r="14" spans="1:26" ht="15" customHeight="1">
      <c r="A14" s="582"/>
      <c r="B14" s="598" t="s">
        <v>85</v>
      </c>
      <c r="C14" s="584"/>
      <c r="D14" s="584">
        <v>2006</v>
      </c>
      <c r="E14" s="585">
        <v>1</v>
      </c>
      <c r="F14" s="599">
        <v>0</v>
      </c>
      <c r="G14" s="600">
        <v>0</v>
      </c>
      <c r="H14" s="601">
        <v>0</v>
      </c>
      <c r="I14" s="600">
        <v>0</v>
      </c>
      <c r="J14" s="601">
        <v>0</v>
      </c>
      <c r="K14" s="600">
        <v>0</v>
      </c>
      <c r="L14" s="601">
        <v>0</v>
      </c>
      <c r="M14" s="602">
        <v>0</v>
      </c>
      <c r="N14" s="601">
        <v>0</v>
      </c>
      <c r="O14" s="602">
        <v>0</v>
      </c>
      <c r="P14" s="601">
        <v>0</v>
      </c>
      <c r="Q14" s="602">
        <v>0</v>
      </c>
      <c r="R14" s="601">
        <v>0</v>
      </c>
      <c r="S14" s="603">
        <f t="shared" si="0"/>
        <v>0</v>
      </c>
      <c r="T14" s="591"/>
      <c r="U14" s="591"/>
      <c r="V14" s="582"/>
      <c r="W14" s="582"/>
      <c r="X14" s="582"/>
      <c r="Y14" s="582"/>
      <c r="Z14" s="582"/>
    </row>
    <row r="15" spans="1:26" ht="15" customHeight="1">
      <c r="A15" s="582"/>
      <c r="B15" s="592" t="s">
        <v>86</v>
      </c>
      <c r="C15" s="584"/>
      <c r="D15" s="584">
        <v>2006</v>
      </c>
      <c r="E15" s="585">
        <v>496</v>
      </c>
      <c r="F15" s="593">
        <v>23</v>
      </c>
      <c r="G15" s="594">
        <v>593.04347826087</v>
      </c>
      <c r="H15" s="595">
        <v>29</v>
      </c>
      <c r="I15" s="594">
        <v>172.413793103448</v>
      </c>
      <c r="J15" s="595">
        <v>10</v>
      </c>
      <c r="K15" s="594">
        <v>150</v>
      </c>
      <c r="L15" s="595">
        <v>208</v>
      </c>
      <c r="M15" s="596">
        <v>10.8557692307692</v>
      </c>
      <c r="N15" s="595">
        <v>130</v>
      </c>
      <c r="O15" s="596">
        <v>10.9076923076923</v>
      </c>
      <c r="P15" s="595">
        <v>192</v>
      </c>
      <c r="Q15" s="596">
        <v>2.09739583333333</v>
      </c>
      <c r="R15" s="595">
        <v>164</v>
      </c>
      <c r="S15" s="597">
        <f t="shared" si="0"/>
        <v>33.064516129032256</v>
      </c>
      <c r="T15" s="591"/>
      <c r="U15" s="591"/>
      <c r="V15" s="582"/>
      <c r="W15" s="582"/>
      <c r="X15" s="582"/>
      <c r="Y15" s="582"/>
      <c r="Z15" s="582"/>
    </row>
    <row r="16" spans="1:26" ht="15" customHeight="1">
      <c r="A16" s="582"/>
      <c r="B16" s="598" t="s">
        <v>87</v>
      </c>
      <c r="C16" s="584"/>
      <c r="D16" s="584">
        <v>2006</v>
      </c>
      <c r="E16" s="585">
        <v>6</v>
      </c>
      <c r="F16" s="599">
        <v>0</v>
      </c>
      <c r="G16" s="600">
        <v>0</v>
      </c>
      <c r="H16" s="601">
        <v>0</v>
      </c>
      <c r="I16" s="600">
        <v>0</v>
      </c>
      <c r="J16" s="601">
        <v>0</v>
      </c>
      <c r="K16" s="600">
        <v>0</v>
      </c>
      <c r="L16" s="601">
        <v>1</v>
      </c>
      <c r="M16" s="602"/>
      <c r="N16" s="601">
        <v>3</v>
      </c>
      <c r="O16" s="602">
        <v>12</v>
      </c>
      <c r="P16" s="601">
        <v>2</v>
      </c>
      <c r="Q16" s="602"/>
      <c r="R16" s="601">
        <v>2</v>
      </c>
      <c r="S16" s="603">
        <f t="shared" si="0"/>
        <v>33.33333333333333</v>
      </c>
      <c r="T16" s="591"/>
      <c r="U16" s="591"/>
      <c r="V16" s="582"/>
      <c r="W16" s="582"/>
      <c r="X16" s="582"/>
      <c r="Y16" s="582"/>
      <c r="Z16" s="582"/>
    </row>
    <row r="17" spans="1:26" ht="15" customHeight="1">
      <c r="A17" s="582"/>
      <c r="B17" s="592" t="s">
        <v>88</v>
      </c>
      <c r="C17" s="584"/>
      <c r="D17" s="584">
        <v>2006</v>
      </c>
      <c r="E17" s="585">
        <v>700</v>
      </c>
      <c r="F17" s="593">
        <v>27</v>
      </c>
      <c r="G17" s="594">
        <v>800</v>
      </c>
      <c r="H17" s="595">
        <v>34</v>
      </c>
      <c r="I17" s="594">
        <v>207.352941176471</v>
      </c>
      <c r="J17" s="595">
        <v>24</v>
      </c>
      <c r="K17" s="594">
        <v>185.333333333333</v>
      </c>
      <c r="L17" s="595">
        <v>336</v>
      </c>
      <c r="M17" s="596">
        <v>10.8214285714286</v>
      </c>
      <c r="N17" s="595">
        <v>225</v>
      </c>
      <c r="O17" s="596">
        <v>10.7822222222222</v>
      </c>
      <c r="P17" s="595">
        <v>359</v>
      </c>
      <c r="Q17" s="596">
        <v>2.35153203342618</v>
      </c>
      <c r="R17" s="595">
        <v>325</v>
      </c>
      <c r="S17" s="597">
        <f t="shared" si="0"/>
        <v>46.42857142857143</v>
      </c>
      <c r="T17" s="591"/>
      <c r="U17" s="591"/>
      <c r="V17" s="582"/>
      <c r="W17" s="582"/>
      <c r="X17" s="582"/>
      <c r="Y17" s="582"/>
      <c r="Z17" s="582"/>
    </row>
    <row r="18" spans="1:26" ht="15" customHeight="1">
      <c r="A18" s="582"/>
      <c r="B18" s="598" t="s">
        <v>89</v>
      </c>
      <c r="C18" s="584"/>
      <c r="D18" s="584">
        <v>2006</v>
      </c>
      <c r="E18" s="585">
        <v>19</v>
      </c>
      <c r="F18" s="599">
        <v>1</v>
      </c>
      <c r="G18" s="600"/>
      <c r="H18" s="601">
        <v>2</v>
      </c>
      <c r="I18" s="600"/>
      <c r="J18" s="601">
        <v>2</v>
      </c>
      <c r="K18" s="600"/>
      <c r="L18" s="601">
        <v>8</v>
      </c>
      <c r="M18" s="602">
        <v>11.25</v>
      </c>
      <c r="N18" s="601">
        <v>5</v>
      </c>
      <c r="O18" s="602">
        <v>10.8</v>
      </c>
      <c r="P18" s="601">
        <v>8</v>
      </c>
      <c r="Q18" s="602">
        <v>1.875</v>
      </c>
      <c r="R18" s="601">
        <v>7</v>
      </c>
      <c r="S18" s="603">
        <f t="shared" si="0"/>
        <v>36.84210526315789</v>
      </c>
      <c r="T18" s="591"/>
      <c r="U18" s="591"/>
      <c r="V18" s="582"/>
      <c r="W18" s="582"/>
      <c r="X18" s="582"/>
      <c r="Y18" s="582"/>
      <c r="Z18" s="582"/>
    </row>
    <row r="19" spans="1:26" ht="15" customHeight="1">
      <c r="A19" s="582"/>
      <c r="B19" s="592" t="s">
        <v>90</v>
      </c>
      <c r="C19" s="584"/>
      <c r="D19" s="584">
        <v>2006</v>
      </c>
      <c r="E19" s="585">
        <v>34</v>
      </c>
      <c r="F19" s="593">
        <v>0</v>
      </c>
      <c r="G19" s="594">
        <v>0</v>
      </c>
      <c r="H19" s="595">
        <v>0</v>
      </c>
      <c r="I19" s="594">
        <v>0</v>
      </c>
      <c r="J19" s="595">
        <v>0</v>
      </c>
      <c r="K19" s="594">
        <v>0</v>
      </c>
      <c r="L19" s="595">
        <v>6</v>
      </c>
      <c r="M19" s="596">
        <v>10.6666666666667</v>
      </c>
      <c r="N19" s="595">
        <v>0</v>
      </c>
      <c r="O19" s="596">
        <v>0</v>
      </c>
      <c r="P19" s="595">
        <v>12</v>
      </c>
      <c r="Q19" s="596">
        <v>2.08333333333333</v>
      </c>
      <c r="R19" s="595">
        <v>10</v>
      </c>
      <c r="S19" s="597">
        <f t="shared" si="0"/>
        <v>29.411764705882355</v>
      </c>
      <c r="T19" s="591"/>
      <c r="U19" s="591"/>
      <c r="V19" s="582"/>
      <c r="W19" s="582"/>
      <c r="X19" s="582"/>
      <c r="Y19" s="582"/>
      <c r="Z19" s="582"/>
    </row>
    <row r="20" spans="1:26" ht="15" customHeight="1">
      <c r="A20" s="582"/>
      <c r="B20" s="598" t="s">
        <v>91</v>
      </c>
      <c r="C20" s="584"/>
      <c r="D20" s="584">
        <v>2006</v>
      </c>
      <c r="E20" s="585">
        <v>21</v>
      </c>
      <c r="F20" s="599">
        <v>1</v>
      </c>
      <c r="G20" s="600"/>
      <c r="H20" s="601">
        <v>2</v>
      </c>
      <c r="I20" s="600"/>
      <c r="J20" s="601">
        <v>2</v>
      </c>
      <c r="K20" s="600"/>
      <c r="L20" s="601">
        <v>5</v>
      </c>
      <c r="M20" s="602">
        <v>12</v>
      </c>
      <c r="N20" s="601">
        <v>5</v>
      </c>
      <c r="O20" s="602">
        <v>12</v>
      </c>
      <c r="P20" s="601">
        <v>17</v>
      </c>
      <c r="Q20" s="602">
        <v>1.23529411764706</v>
      </c>
      <c r="R20" s="601">
        <v>12</v>
      </c>
      <c r="S20" s="603">
        <f t="shared" si="0"/>
        <v>57.14285714285714</v>
      </c>
      <c r="T20" s="591"/>
      <c r="U20" s="591"/>
      <c r="V20" s="582"/>
      <c r="W20" s="582"/>
      <c r="X20" s="582"/>
      <c r="Y20" s="582"/>
      <c r="Z20" s="582"/>
    </row>
    <row r="21" spans="1:26" ht="15" customHeight="1">
      <c r="A21" s="582"/>
      <c r="B21" s="592" t="s">
        <v>92</v>
      </c>
      <c r="C21" s="584"/>
      <c r="D21" s="584">
        <v>2006</v>
      </c>
      <c r="E21" s="585">
        <v>7</v>
      </c>
      <c r="F21" s="593">
        <v>0</v>
      </c>
      <c r="G21" s="594">
        <v>0</v>
      </c>
      <c r="H21" s="595">
        <v>0</v>
      </c>
      <c r="I21" s="594">
        <v>0</v>
      </c>
      <c r="J21" s="595">
        <v>0</v>
      </c>
      <c r="K21" s="594">
        <v>0</v>
      </c>
      <c r="L21" s="595">
        <v>3</v>
      </c>
      <c r="M21" s="596">
        <v>12</v>
      </c>
      <c r="N21" s="595">
        <v>2</v>
      </c>
      <c r="O21" s="596"/>
      <c r="P21" s="595">
        <v>0</v>
      </c>
      <c r="Q21" s="596">
        <v>0</v>
      </c>
      <c r="R21" s="595">
        <v>0</v>
      </c>
      <c r="S21" s="597">
        <f t="shared" si="0"/>
        <v>0</v>
      </c>
      <c r="T21" s="591"/>
      <c r="U21" s="591"/>
      <c r="V21" s="582"/>
      <c r="W21" s="582"/>
      <c r="X21" s="582"/>
      <c r="Y21" s="582"/>
      <c r="Z21" s="582"/>
    </row>
    <row r="22" spans="1:26" ht="15" customHeight="1">
      <c r="A22" s="582"/>
      <c r="B22" s="598" t="s">
        <v>93</v>
      </c>
      <c r="C22" s="584"/>
      <c r="D22" s="584">
        <v>2006</v>
      </c>
      <c r="E22" s="585">
        <v>1</v>
      </c>
      <c r="F22" s="599">
        <v>0</v>
      </c>
      <c r="G22" s="600">
        <v>0</v>
      </c>
      <c r="H22" s="601">
        <v>0</v>
      </c>
      <c r="I22" s="600">
        <v>0</v>
      </c>
      <c r="J22" s="601">
        <v>0</v>
      </c>
      <c r="K22" s="600">
        <v>0</v>
      </c>
      <c r="L22" s="601">
        <v>0</v>
      </c>
      <c r="M22" s="602">
        <v>0</v>
      </c>
      <c r="N22" s="601">
        <v>0</v>
      </c>
      <c r="O22" s="602">
        <v>0</v>
      </c>
      <c r="P22" s="601">
        <v>0</v>
      </c>
      <c r="Q22" s="602">
        <v>0</v>
      </c>
      <c r="R22" s="601">
        <v>0</v>
      </c>
      <c r="S22" s="603">
        <f t="shared" si="0"/>
        <v>0</v>
      </c>
      <c r="T22" s="591"/>
      <c r="U22" s="591"/>
      <c r="V22" s="582"/>
      <c r="W22" s="582"/>
      <c r="X22" s="582"/>
      <c r="Y22" s="582"/>
      <c r="Z22" s="582"/>
    </row>
    <row r="23" spans="1:26" ht="15" customHeight="1">
      <c r="A23" s="582"/>
      <c r="B23" s="604" t="s">
        <v>94</v>
      </c>
      <c r="C23" s="584"/>
      <c r="D23" s="584">
        <v>2006</v>
      </c>
      <c r="E23" s="585">
        <v>1</v>
      </c>
      <c r="F23" s="593">
        <v>0</v>
      </c>
      <c r="G23" s="594">
        <v>0</v>
      </c>
      <c r="H23" s="595">
        <v>0</v>
      </c>
      <c r="I23" s="594">
        <v>0</v>
      </c>
      <c r="J23" s="595">
        <v>0</v>
      </c>
      <c r="K23" s="594">
        <v>0</v>
      </c>
      <c r="L23" s="595">
        <v>0</v>
      </c>
      <c r="M23" s="596">
        <v>0</v>
      </c>
      <c r="N23" s="595">
        <v>0</v>
      </c>
      <c r="O23" s="596">
        <v>0</v>
      </c>
      <c r="P23" s="595">
        <v>0</v>
      </c>
      <c r="Q23" s="596">
        <v>0</v>
      </c>
      <c r="R23" s="595">
        <v>0</v>
      </c>
      <c r="S23" s="597">
        <f t="shared" si="0"/>
        <v>0</v>
      </c>
      <c r="T23" s="591"/>
      <c r="U23" s="591"/>
      <c r="V23" s="582"/>
      <c r="W23" s="582"/>
      <c r="X23" s="582"/>
      <c r="Y23" s="582"/>
      <c r="Z23" s="582"/>
    </row>
    <row r="24" spans="1:26" ht="15" customHeight="1">
      <c r="A24" s="582"/>
      <c r="B24" s="598" t="s">
        <v>95</v>
      </c>
      <c r="C24" s="584"/>
      <c r="D24" s="584">
        <v>2006</v>
      </c>
      <c r="E24" s="585">
        <v>5</v>
      </c>
      <c r="F24" s="599">
        <v>0</v>
      </c>
      <c r="G24" s="600">
        <v>0</v>
      </c>
      <c r="H24" s="601">
        <v>0</v>
      </c>
      <c r="I24" s="600">
        <v>0</v>
      </c>
      <c r="J24" s="601">
        <v>0</v>
      </c>
      <c r="K24" s="600">
        <v>0</v>
      </c>
      <c r="L24" s="601">
        <v>0</v>
      </c>
      <c r="M24" s="602">
        <v>0</v>
      </c>
      <c r="N24" s="601">
        <v>0</v>
      </c>
      <c r="O24" s="602">
        <v>0</v>
      </c>
      <c r="P24" s="601">
        <v>2</v>
      </c>
      <c r="Q24" s="602"/>
      <c r="R24" s="601">
        <v>2</v>
      </c>
      <c r="S24" s="603">
        <f t="shared" si="0"/>
        <v>40</v>
      </c>
      <c r="T24" s="591"/>
      <c r="U24" s="591"/>
      <c r="V24" s="582"/>
      <c r="W24" s="582"/>
      <c r="X24" s="582"/>
      <c r="Y24" s="582"/>
      <c r="Z24" s="582"/>
    </row>
    <row r="25" spans="2:32" ht="15" customHeight="1">
      <c r="B25" s="605" t="s">
        <v>96</v>
      </c>
      <c r="C25" s="606"/>
      <c r="D25" s="606">
        <v>2006</v>
      </c>
      <c r="E25" s="607">
        <v>3</v>
      </c>
      <c r="F25" s="608">
        <v>0</v>
      </c>
      <c r="G25" s="609">
        <v>0</v>
      </c>
      <c r="H25" s="610">
        <v>0</v>
      </c>
      <c r="I25" s="609">
        <v>0</v>
      </c>
      <c r="J25" s="610">
        <v>0</v>
      </c>
      <c r="K25" s="609">
        <v>0</v>
      </c>
      <c r="L25" s="610">
        <v>0</v>
      </c>
      <c r="M25" s="611">
        <v>0</v>
      </c>
      <c r="N25" s="610">
        <v>1</v>
      </c>
      <c r="O25" s="611"/>
      <c r="P25" s="610">
        <v>1</v>
      </c>
      <c r="Q25" s="611"/>
      <c r="R25" s="610">
        <v>1</v>
      </c>
      <c r="S25" s="612">
        <f t="shared" si="0"/>
        <v>33.33333333333333</v>
      </c>
      <c r="T25" s="613"/>
      <c r="U25" s="613"/>
      <c r="AF25" s="614"/>
    </row>
    <row r="26" ht="15" customHeight="1"/>
    <row r="27" spans="2:19" ht="12.75" customHeight="1">
      <c r="B27" s="615" t="s">
        <v>62</v>
      </c>
      <c r="C27" s="615"/>
      <c r="D27" s="615"/>
      <c r="E27" s="616"/>
      <c r="F27" s="519" t="s">
        <v>36</v>
      </c>
      <c r="G27" s="616"/>
      <c r="H27" s="519" t="s">
        <v>64</v>
      </c>
      <c r="I27" s="615"/>
      <c r="J27" s="615"/>
      <c r="K27" s="615"/>
      <c r="L27" s="617"/>
      <c r="M27" s="618"/>
      <c r="S27" s="618"/>
    </row>
    <row r="28" spans="2:9" ht="12.75" customHeight="1">
      <c r="B28" s="616"/>
      <c r="C28" s="616"/>
      <c r="D28" s="616"/>
      <c r="E28" s="616"/>
      <c r="F28" s="519" t="s">
        <v>38</v>
      </c>
      <c r="G28" s="616"/>
      <c r="H28" s="519" t="s">
        <v>65</v>
      </c>
      <c r="I28" s="616"/>
    </row>
    <row r="29" spans="2:9" ht="12.75" customHeight="1">
      <c r="B29" s="616"/>
      <c r="C29" s="616"/>
      <c r="D29" s="616"/>
      <c r="E29" s="616"/>
      <c r="F29" s="616" t="s">
        <v>123</v>
      </c>
      <c r="G29" s="616"/>
      <c r="H29" s="616" t="s">
        <v>126</v>
      </c>
      <c r="I29" s="616"/>
    </row>
    <row r="30" spans="2:9" ht="12.75" customHeight="1">
      <c r="B30" s="616"/>
      <c r="C30" s="616"/>
      <c r="D30" s="616"/>
      <c r="E30" s="616" t="s">
        <v>127</v>
      </c>
      <c r="F30" s="616" t="s">
        <v>124</v>
      </c>
      <c r="G30" s="616"/>
      <c r="H30" s="616" t="s">
        <v>128</v>
      </c>
      <c r="I30" s="616"/>
    </row>
    <row r="31" spans="2:9" ht="12.75" customHeight="1">
      <c r="B31" s="616"/>
      <c r="C31" s="616"/>
      <c r="D31" s="616"/>
      <c r="E31" s="616" t="s">
        <v>125</v>
      </c>
      <c r="F31" s="616" t="s">
        <v>125</v>
      </c>
      <c r="G31" s="616"/>
      <c r="H31" s="616" t="s">
        <v>129</v>
      </c>
      <c r="I31" s="616"/>
    </row>
    <row r="32" spans="2:19" ht="12.75" customHeight="1">
      <c r="B32" s="615"/>
      <c r="C32" s="615"/>
      <c r="D32" s="615"/>
      <c r="H32" s="619"/>
      <c r="I32" s="615"/>
      <c r="J32" s="615"/>
      <c r="K32" s="615"/>
      <c r="L32" s="617"/>
      <c r="M32" s="618"/>
      <c r="S32" s="618"/>
    </row>
    <row r="34" spans="2:12" ht="12.75" customHeight="1">
      <c r="B34" s="616"/>
      <c r="C34" s="616"/>
      <c r="J34" s="620"/>
      <c r="K34" s="620"/>
      <c r="L34" s="620"/>
    </row>
    <row r="35" spans="2:12" ht="12.75" customHeight="1">
      <c r="B35" s="616"/>
      <c r="C35" s="616"/>
      <c r="J35" s="620"/>
      <c r="K35" s="620"/>
      <c r="L35" s="620"/>
    </row>
  </sheetData>
  <mergeCells count="1">
    <mergeCell ref="B6:B10"/>
  </mergeCells>
  <printOptions horizontalCentered="1"/>
  <pageMargins left="0.31496062992125984" right="0.31496062992125984" top="0.984251968503937" bottom="0.31496062992125984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"/>
  <sheetViews>
    <sheetView showGridLines="0" showRowColHeaders="0" showZeros="0" showOutlineSymbols="0" workbookViewId="0" topLeftCell="A1">
      <selection activeCell="B2" sqref="B2"/>
    </sheetView>
  </sheetViews>
  <sheetFormatPr defaultColWidth="9.140625" defaultRowHeight="12.75" customHeight="1"/>
  <cols>
    <col min="1" max="1" width="0.13671875" style="621" customWidth="1"/>
    <col min="2" max="2" width="38.7109375" style="623" customWidth="1"/>
    <col min="3" max="3" width="9.140625" style="623" hidden="1" customWidth="1"/>
    <col min="4" max="5" width="9.140625" style="621" hidden="1" customWidth="1"/>
    <col min="6" max="6" width="5.00390625" style="623" customWidth="1"/>
    <col min="7" max="7" width="5.421875" style="621" customWidth="1"/>
    <col min="8" max="8" width="5.00390625" style="621" customWidth="1"/>
    <col min="9" max="9" width="5.421875" style="621" customWidth="1"/>
    <col min="10" max="10" width="5.00390625" style="621" customWidth="1"/>
    <col min="11" max="11" width="5.421875" style="621" customWidth="1"/>
    <col min="12" max="12" width="5.00390625" style="621" customWidth="1"/>
    <col min="13" max="13" width="5.421875" style="621" customWidth="1"/>
    <col min="14" max="14" width="5.00390625" style="623" customWidth="1"/>
    <col min="15" max="15" width="5.421875" style="621" customWidth="1"/>
    <col min="16" max="16" width="5.00390625" style="621" customWidth="1"/>
    <col min="17" max="17" width="5.421875" style="621" customWidth="1"/>
    <col min="18" max="18" width="5.00390625" style="621" customWidth="1"/>
    <col min="19" max="19" width="5.421875" style="621" customWidth="1"/>
    <col min="20" max="20" width="5.00390625" style="621" customWidth="1"/>
    <col min="21" max="21" width="5.421875" style="621" customWidth="1"/>
    <col min="22" max="22" width="5.00390625" style="623" customWidth="1"/>
    <col min="23" max="23" width="5.28125" style="621" customWidth="1"/>
    <col min="24" max="24" width="5.00390625" style="621" customWidth="1"/>
    <col min="25" max="25" width="7.28125" style="621" customWidth="1"/>
    <col min="26" max="26" width="5.00390625" style="621" customWidth="1"/>
    <col min="27" max="27" width="7.28125" style="621" customWidth="1"/>
    <col min="28" max="28" width="5.00390625" style="621" customWidth="1"/>
    <col min="29" max="29" width="7.28125" style="623" customWidth="1"/>
    <col min="30" max="30" width="0.13671875" style="623" customWidth="1"/>
    <col min="31" max="249" width="10.28125" style="623" customWidth="1"/>
    <col min="250" max="16384" width="9.140625" style="621" customWidth="1"/>
  </cols>
  <sheetData>
    <row r="1" ht="12.75" customHeight="1">
      <c r="B1" s="622" t="s">
        <v>7</v>
      </c>
    </row>
    <row r="2" ht="15" customHeight="1">
      <c r="B2" s="622" t="s">
        <v>132</v>
      </c>
    </row>
    <row r="3" spans="2:29" ht="15" customHeight="1">
      <c r="B3" s="622" t="s">
        <v>9</v>
      </c>
      <c r="AC3" s="624" t="s">
        <v>133</v>
      </c>
    </row>
    <row r="4" ht="12.75" customHeight="1">
      <c r="B4" s="625"/>
    </row>
    <row r="5" spans="2:29" ht="24" customHeight="1">
      <c r="B5" s="626" t="s">
        <v>11</v>
      </c>
      <c r="C5" s="627"/>
      <c r="D5" s="627"/>
      <c r="E5" s="628"/>
      <c r="F5" s="628" t="s">
        <v>134</v>
      </c>
      <c r="G5" s="628"/>
      <c r="H5" s="628"/>
      <c r="I5" s="628"/>
      <c r="J5" s="628"/>
      <c r="K5" s="628"/>
      <c r="L5" s="628"/>
      <c r="M5" s="628"/>
      <c r="N5" s="628"/>
      <c r="O5" s="628"/>
      <c r="P5" s="628"/>
      <c r="Q5" s="628"/>
      <c r="R5" s="628"/>
      <c r="S5" s="628"/>
      <c r="T5" s="628"/>
      <c r="U5" s="628"/>
      <c r="V5" s="628"/>
      <c r="W5" s="628"/>
      <c r="X5" s="628"/>
      <c r="Y5" s="628"/>
      <c r="Z5" s="628"/>
      <c r="AA5" s="628"/>
      <c r="AB5" s="628">
        <v>2006</v>
      </c>
      <c r="AC5" s="629"/>
    </row>
    <row r="6" spans="2:29" ht="15.75" customHeight="1">
      <c r="B6" s="630" t="s">
        <v>13</v>
      </c>
      <c r="C6" s="631"/>
      <c r="D6" s="631"/>
      <c r="E6" s="632" t="s">
        <v>14</v>
      </c>
      <c r="F6" s="633" t="s">
        <v>135</v>
      </c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5" t="s">
        <v>136</v>
      </c>
      <c r="W6" s="635"/>
      <c r="X6" s="634"/>
      <c r="Y6" s="634"/>
      <c r="Z6" s="635"/>
      <c r="AA6" s="634"/>
      <c r="AB6" s="635"/>
      <c r="AC6" s="636"/>
    </row>
    <row r="7" spans="2:29" ht="12.75" customHeight="1">
      <c r="B7" s="637"/>
      <c r="C7" s="638"/>
      <c r="D7" s="638"/>
      <c r="E7" s="639" t="s">
        <v>19</v>
      </c>
      <c r="F7" s="640" t="s">
        <v>137</v>
      </c>
      <c r="G7" s="641"/>
      <c r="H7" s="641"/>
      <c r="I7" s="641"/>
      <c r="J7" s="641"/>
      <c r="K7" s="641"/>
      <c r="L7" s="641"/>
      <c r="M7" s="641"/>
      <c r="N7" s="641"/>
      <c r="O7" s="641"/>
      <c r="P7" s="641"/>
      <c r="Q7" s="641"/>
      <c r="R7" s="641"/>
      <c r="S7" s="641"/>
      <c r="T7" s="641"/>
      <c r="U7" s="641"/>
      <c r="V7" s="642" t="s">
        <v>16</v>
      </c>
      <c r="W7" s="642" t="s">
        <v>16</v>
      </c>
      <c r="X7" s="641" t="s">
        <v>138</v>
      </c>
      <c r="Y7" s="643"/>
      <c r="Z7" s="641" t="s">
        <v>139</v>
      </c>
      <c r="AA7" s="643"/>
      <c r="AB7" s="641" t="s">
        <v>140</v>
      </c>
      <c r="AC7" s="644"/>
    </row>
    <row r="8" spans="2:30" ht="12.75" customHeight="1">
      <c r="B8" s="637"/>
      <c r="C8" s="645" t="s">
        <v>24</v>
      </c>
      <c r="D8" s="645"/>
      <c r="E8" s="646" t="s">
        <v>25</v>
      </c>
      <c r="F8" s="647" t="s">
        <v>141</v>
      </c>
      <c r="G8" s="648"/>
      <c r="H8" s="649" t="s">
        <v>142</v>
      </c>
      <c r="I8" s="648"/>
      <c r="J8" s="649" t="s">
        <v>143</v>
      </c>
      <c r="K8" s="648"/>
      <c r="L8" s="649" t="s">
        <v>144</v>
      </c>
      <c r="M8" s="648"/>
      <c r="N8" s="649" t="s">
        <v>145</v>
      </c>
      <c r="O8" s="648"/>
      <c r="P8" s="649" t="s">
        <v>146</v>
      </c>
      <c r="Q8" s="648"/>
      <c r="R8" s="649" t="s">
        <v>147</v>
      </c>
      <c r="S8" s="648"/>
      <c r="T8" s="649" t="s">
        <v>148</v>
      </c>
      <c r="U8" s="648"/>
      <c r="V8" s="650" t="s">
        <v>16</v>
      </c>
      <c r="W8" s="650" t="s">
        <v>16</v>
      </c>
      <c r="X8" s="651" t="s">
        <v>149</v>
      </c>
      <c r="Y8" s="652"/>
      <c r="Z8" s="651" t="s">
        <v>16</v>
      </c>
      <c r="AA8" s="652"/>
      <c r="AB8" s="651" t="s">
        <v>16</v>
      </c>
      <c r="AC8" s="653"/>
      <c r="AD8" s="623" t="s">
        <v>16</v>
      </c>
    </row>
    <row r="9" spans="2:29" ht="12.75" customHeight="1">
      <c r="B9" s="654"/>
      <c r="C9" s="655"/>
      <c r="D9" s="655"/>
      <c r="E9" s="656" t="s">
        <v>36</v>
      </c>
      <c r="F9" s="657" t="s">
        <v>36</v>
      </c>
      <c r="G9" s="658" t="s">
        <v>150</v>
      </c>
      <c r="H9" s="658" t="s">
        <v>36</v>
      </c>
      <c r="I9" s="658" t="s">
        <v>150</v>
      </c>
      <c r="J9" s="658" t="s">
        <v>36</v>
      </c>
      <c r="K9" s="658" t="s">
        <v>150</v>
      </c>
      <c r="L9" s="658" t="s">
        <v>36</v>
      </c>
      <c r="M9" s="658" t="s">
        <v>150</v>
      </c>
      <c r="N9" s="658" t="s">
        <v>36</v>
      </c>
      <c r="O9" s="658" t="s">
        <v>150</v>
      </c>
      <c r="P9" s="658" t="s">
        <v>36</v>
      </c>
      <c r="Q9" s="658" t="s">
        <v>150</v>
      </c>
      <c r="R9" s="658" t="s">
        <v>36</v>
      </c>
      <c r="S9" s="658" t="s">
        <v>150</v>
      </c>
      <c r="T9" s="658" t="s">
        <v>36</v>
      </c>
      <c r="U9" s="658" t="s">
        <v>150</v>
      </c>
      <c r="V9" s="659" t="s">
        <v>36</v>
      </c>
      <c r="W9" s="659" t="s">
        <v>38</v>
      </c>
      <c r="X9" s="660" t="s">
        <v>36</v>
      </c>
      <c r="Y9" s="661" t="s">
        <v>151</v>
      </c>
      <c r="Z9" s="660" t="s">
        <v>36</v>
      </c>
      <c r="AA9" s="661" t="s">
        <v>151</v>
      </c>
      <c r="AB9" s="660" t="s">
        <v>36</v>
      </c>
      <c r="AC9" s="662" t="s">
        <v>151</v>
      </c>
    </row>
    <row r="10" spans="2:30" ht="5.25" customHeight="1">
      <c r="B10" s="663"/>
      <c r="C10" s="663"/>
      <c r="D10" s="663"/>
      <c r="E10" s="664"/>
      <c r="F10" s="665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7"/>
      <c r="W10" s="667"/>
      <c r="X10" s="666"/>
      <c r="Y10" s="666"/>
      <c r="Z10" s="667"/>
      <c r="AA10" s="666"/>
      <c r="AB10" s="667"/>
      <c r="AC10" s="668"/>
      <c r="AD10" s="669"/>
    </row>
    <row r="11" spans="1:31" ht="15" customHeight="1">
      <c r="A11" s="670"/>
      <c r="B11" s="671" t="s">
        <v>40</v>
      </c>
      <c r="C11" s="672"/>
      <c r="D11" s="672">
        <v>2006</v>
      </c>
      <c r="E11" s="673">
        <v>1301</v>
      </c>
      <c r="F11" s="674">
        <v>580</v>
      </c>
      <c r="G11" s="675">
        <v>1.22413793103448</v>
      </c>
      <c r="H11" s="676">
        <v>292</v>
      </c>
      <c r="I11" s="675">
        <v>6.42808219178082</v>
      </c>
      <c r="J11" s="676">
        <v>772</v>
      </c>
      <c r="K11" s="675">
        <v>2.41580310880829</v>
      </c>
      <c r="L11" s="676">
        <v>467</v>
      </c>
      <c r="M11" s="675">
        <v>1.43040685224839</v>
      </c>
      <c r="N11" s="676">
        <v>101</v>
      </c>
      <c r="O11" s="675">
        <v>4.00990099009901</v>
      </c>
      <c r="P11" s="676">
        <v>479</v>
      </c>
      <c r="Q11" s="675">
        <v>1.1544885177453</v>
      </c>
      <c r="R11" s="676">
        <v>332</v>
      </c>
      <c r="S11" s="675">
        <v>3.85843373493976</v>
      </c>
      <c r="T11" s="676">
        <v>84</v>
      </c>
      <c r="U11" s="675">
        <v>2.9047619047619</v>
      </c>
      <c r="V11" s="676">
        <v>497</v>
      </c>
      <c r="W11" s="675">
        <f aca="true" t="shared" si="0" ref="W11:W32">IF($E11&gt;0,V11/$E11/0.01,"")</f>
        <v>38.201383551114525</v>
      </c>
      <c r="X11" s="676">
        <v>495</v>
      </c>
      <c r="Y11" s="677">
        <v>73230.5454545455</v>
      </c>
      <c r="Z11" s="676">
        <v>480</v>
      </c>
      <c r="AA11" s="677">
        <v>53426.8125</v>
      </c>
      <c r="AB11" s="676">
        <v>201</v>
      </c>
      <c r="AC11" s="678">
        <v>42088.3084577114</v>
      </c>
      <c r="AD11" s="679"/>
      <c r="AE11" s="680"/>
    </row>
    <row r="12" spans="1:31" ht="15" customHeight="1">
      <c r="A12" s="670"/>
      <c r="B12" s="681" t="s">
        <v>41</v>
      </c>
      <c r="C12" s="682"/>
      <c r="D12" s="682">
        <v>2006</v>
      </c>
      <c r="E12" s="683">
        <v>3</v>
      </c>
      <c r="F12" s="684">
        <v>1</v>
      </c>
      <c r="G12" s="685"/>
      <c r="H12" s="686">
        <v>0</v>
      </c>
      <c r="I12" s="685">
        <v>0</v>
      </c>
      <c r="J12" s="686">
        <v>1</v>
      </c>
      <c r="K12" s="685"/>
      <c r="L12" s="686">
        <v>1</v>
      </c>
      <c r="M12" s="685"/>
      <c r="N12" s="686">
        <v>0</v>
      </c>
      <c r="O12" s="685">
        <v>0</v>
      </c>
      <c r="P12" s="686">
        <v>1</v>
      </c>
      <c r="Q12" s="685"/>
      <c r="R12" s="686">
        <v>1</v>
      </c>
      <c r="S12" s="685"/>
      <c r="T12" s="686">
        <v>0</v>
      </c>
      <c r="U12" s="685">
        <v>0</v>
      </c>
      <c r="V12" s="686">
        <v>1</v>
      </c>
      <c r="W12" s="685">
        <f t="shared" si="0"/>
        <v>33.33333333333333</v>
      </c>
      <c r="X12" s="686">
        <v>1</v>
      </c>
      <c r="Y12" s="687"/>
      <c r="Z12" s="686">
        <v>1</v>
      </c>
      <c r="AA12" s="687"/>
      <c r="AB12" s="686">
        <v>0</v>
      </c>
      <c r="AC12" s="688">
        <v>0</v>
      </c>
      <c r="AD12" s="679"/>
      <c r="AE12" s="680"/>
    </row>
    <row r="13" spans="1:31" ht="15" customHeight="1">
      <c r="A13" s="670"/>
      <c r="B13" s="689" t="s">
        <v>42</v>
      </c>
      <c r="C13" s="690"/>
      <c r="D13" s="690">
        <v>2006</v>
      </c>
      <c r="E13" s="691">
        <v>42</v>
      </c>
      <c r="F13" s="692">
        <v>31</v>
      </c>
      <c r="G13" s="693">
        <v>1.06451612903226</v>
      </c>
      <c r="H13" s="694">
        <v>29</v>
      </c>
      <c r="I13" s="693">
        <v>7.10344827586207</v>
      </c>
      <c r="J13" s="694">
        <v>15</v>
      </c>
      <c r="K13" s="693">
        <v>1.53333333333333</v>
      </c>
      <c r="L13" s="694">
        <v>2</v>
      </c>
      <c r="M13" s="693"/>
      <c r="N13" s="694">
        <v>1</v>
      </c>
      <c r="O13" s="693"/>
      <c r="P13" s="694">
        <v>26</v>
      </c>
      <c r="Q13" s="693">
        <v>1.03846153846154</v>
      </c>
      <c r="R13" s="694">
        <v>3</v>
      </c>
      <c r="S13" s="693">
        <v>10</v>
      </c>
      <c r="T13" s="694">
        <v>1</v>
      </c>
      <c r="U13" s="693"/>
      <c r="V13" s="694">
        <v>8</v>
      </c>
      <c r="W13" s="693">
        <f t="shared" si="0"/>
        <v>19.047619047619047</v>
      </c>
      <c r="X13" s="694">
        <v>8</v>
      </c>
      <c r="Y13" s="695">
        <v>41250</v>
      </c>
      <c r="Z13" s="694">
        <v>8</v>
      </c>
      <c r="AA13" s="695">
        <v>38125</v>
      </c>
      <c r="AB13" s="694">
        <v>5</v>
      </c>
      <c r="AC13" s="696">
        <v>24000</v>
      </c>
      <c r="AD13" s="679"/>
      <c r="AE13" s="680"/>
    </row>
    <row r="14" spans="1:31" ht="15" customHeight="1">
      <c r="A14" s="670"/>
      <c r="B14" s="681" t="s">
        <v>43</v>
      </c>
      <c r="C14" s="682"/>
      <c r="D14" s="682">
        <v>2006</v>
      </c>
      <c r="E14" s="683">
        <v>16</v>
      </c>
      <c r="F14" s="684">
        <v>3</v>
      </c>
      <c r="G14" s="685">
        <v>1.33333333333333</v>
      </c>
      <c r="H14" s="686">
        <v>14</v>
      </c>
      <c r="I14" s="685">
        <v>8.57142857142857</v>
      </c>
      <c r="J14" s="686">
        <v>14</v>
      </c>
      <c r="K14" s="685">
        <v>1.42857142857143</v>
      </c>
      <c r="L14" s="686">
        <v>2</v>
      </c>
      <c r="M14" s="685"/>
      <c r="N14" s="686">
        <v>0</v>
      </c>
      <c r="O14" s="685">
        <v>0</v>
      </c>
      <c r="P14" s="686">
        <v>3</v>
      </c>
      <c r="Q14" s="685">
        <v>1.33333333333333</v>
      </c>
      <c r="R14" s="686">
        <v>3</v>
      </c>
      <c r="S14" s="685">
        <v>2</v>
      </c>
      <c r="T14" s="686">
        <v>0</v>
      </c>
      <c r="U14" s="685">
        <v>0</v>
      </c>
      <c r="V14" s="686">
        <v>8</v>
      </c>
      <c r="W14" s="685">
        <f t="shared" si="0"/>
        <v>50</v>
      </c>
      <c r="X14" s="686">
        <v>8</v>
      </c>
      <c r="Y14" s="687">
        <v>43125</v>
      </c>
      <c r="Z14" s="686">
        <v>8</v>
      </c>
      <c r="AA14" s="687">
        <v>25625</v>
      </c>
      <c r="AB14" s="686">
        <v>8</v>
      </c>
      <c r="AC14" s="688">
        <v>18125</v>
      </c>
      <c r="AD14" s="679"/>
      <c r="AE14" s="680"/>
    </row>
    <row r="15" spans="1:31" ht="15" customHeight="1">
      <c r="A15" s="670"/>
      <c r="B15" s="689" t="s">
        <v>44</v>
      </c>
      <c r="C15" s="690"/>
      <c r="D15" s="690">
        <v>2006</v>
      </c>
      <c r="E15" s="691">
        <v>53</v>
      </c>
      <c r="F15" s="692">
        <v>29</v>
      </c>
      <c r="G15" s="693">
        <v>1.10344827586207</v>
      </c>
      <c r="H15" s="694">
        <v>8</v>
      </c>
      <c r="I15" s="693">
        <v>3</v>
      </c>
      <c r="J15" s="694">
        <v>28</v>
      </c>
      <c r="K15" s="693">
        <v>1.07142857142857</v>
      </c>
      <c r="L15" s="694">
        <v>12</v>
      </c>
      <c r="M15" s="693">
        <v>1</v>
      </c>
      <c r="N15" s="694">
        <v>0</v>
      </c>
      <c r="O15" s="693">
        <v>0</v>
      </c>
      <c r="P15" s="694">
        <v>16</v>
      </c>
      <c r="Q15" s="693">
        <v>1.25</v>
      </c>
      <c r="R15" s="694">
        <v>19</v>
      </c>
      <c r="S15" s="693">
        <v>8.31578947368421</v>
      </c>
      <c r="T15" s="694">
        <v>3</v>
      </c>
      <c r="U15" s="693">
        <v>2.66666666666667</v>
      </c>
      <c r="V15" s="694">
        <v>11</v>
      </c>
      <c r="W15" s="693">
        <f t="shared" si="0"/>
        <v>20.754716981132077</v>
      </c>
      <c r="X15" s="694">
        <v>11</v>
      </c>
      <c r="Y15" s="695">
        <v>28181.8181818182</v>
      </c>
      <c r="Z15" s="694">
        <v>10</v>
      </c>
      <c r="AA15" s="695">
        <v>27000</v>
      </c>
      <c r="AB15" s="694">
        <v>2</v>
      </c>
      <c r="AC15" s="696"/>
      <c r="AD15" s="679"/>
      <c r="AE15" s="680"/>
    </row>
    <row r="16" spans="1:31" ht="15" customHeight="1">
      <c r="A16" s="670"/>
      <c r="B16" s="681" t="s">
        <v>45</v>
      </c>
      <c r="C16" s="682"/>
      <c r="D16" s="682">
        <v>2006</v>
      </c>
      <c r="E16" s="683">
        <v>46</v>
      </c>
      <c r="F16" s="684">
        <v>23</v>
      </c>
      <c r="G16" s="685">
        <v>1.65217391304348</v>
      </c>
      <c r="H16" s="686">
        <v>20</v>
      </c>
      <c r="I16" s="685">
        <v>5.3</v>
      </c>
      <c r="J16" s="686">
        <v>30</v>
      </c>
      <c r="K16" s="685">
        <v>1.73333333333333</v>
      </c>
      <c r="L16" s="686">
        <v>15</v>
      </c>
      <c r="M16" s="685">
        <v>1.06666666666667</v>
      </c>
      <c r="N16" s="686">
        <v>10</v>
      </c>
      <c r="O16" s="685">
        <v>3.2</v>
      </c>
      <c r="P16" s="686">
        <v>13</v>
      </c>
      <c r="Q16" s="685">
        <v>1.15384615384615</v>
      </c>
      <c r="R16" s="686">
        <v>19</v>
      </c>
      <c r="S16" s="685">
        <v>2.84210526315789</v>
      </c>
      <c r="T16" s="686">
        <v>3</v>
      </c>
      <c r="U16" s="685">
        <v>4</v>
      </c>
      <c r="V16" s="686">
        <v>27</v>
      </c>
      <c r="W16" s="685">
        <f t="shared" si="0"/>
        <v>58.69565217391305</v>
      </c>
      <c r="X16" s="686">
        <v>27</v>
      </c>
      <c r="Y16" s="687">
        <v>122407.407407407</v>
      </c>
      <c r="Z16" s="686">
        <v>27</v>
      </c>
      <c r="AA16" s="687">
        <v>102592.592592593</v>
      </c>
      <c r="AB16" s="686">
        <v>15</v>
      </c>
      <c r="AC16" s="688">
        <v>81200</v>
      </c>
      <c r="AD16" s="679"/>
      <c r="AE16" s="680"/>
    </row>
    <row r="17" spans="1:31" ht="15" customHeight="1">
      <c r="A17" s="670"/>
      <c r="B17" s="689" t="s">
        <v>46</v>
      </c>
      <c r="C17" s="690"/>
      <c r="D17" s="690">
        <v>2006</v>
      </c>
      <c r="E17" s="691">
        <v>20</v>
      </c>
      <c r="F17" s="692">
        <v>9</v>
      </c>
      <c r="G17" s="693">
        <v>1</v>
      </c>
      <c r="H17" s="694">
        <v>2</v>
      </c>
      <c r="I17" s="693"/>
      <c r="J17" s="694">
        <v>15</v>
      </c>
      <c r="K17" s="693">
        <v>1</v>
      </c>
      <c r="L17" s="694">
        <v>4</v>
      </c>
      <c r="M17" s="693">
        <v>1</v>
      </c>
      <c r="N17" s="694">
        <v>10</v>
      </c>
      <c r="O17" s="693">
        <v>1.2</v>
      </c>
      <c r="P17" s="694">
        <v>8</v>
      </c>
      <c r="Q17" s="693">
        <v>1.875</v>
      </c>
      <c r="R17" s="694">
        <v>12</v>
      </c>
      <c r="S17" s="693">
        <v>4</v>
      </c>
      <c r="T17" s="694">
        <v>8</v>
      </c>
      <c r="U17" s="693">
        <v>4</v>
      </c>
      <c r="V17" s="694">
        <v>7</v>
      </c>
      <c r="W17" s="693">
        <f t="shared" si="0"/>
        <v>35</v>
      </c>
      <c r="X17" s="694">
        <v>7</v>
      </c>
      <c r="Y17" s="695">
        <v>192857.142857143</v>
      </c>
      <c r="Z17" s="694">
        <v>7</v>
      </c>
      <c r="AA17" s="695">
        <v>128571.428571429</v>
      </c>
      <c r="AB17" s="694">
        <v>3</v>
      </c>
      <c r="AC17" s="696">
        <v>50000</v>
      </c>
      <c r="AD17" s="679"/>
      <c r="AE17" s="680"/>
    </row>
    <row r="18" spans="1:31" ht="15" customHeight="1">
      <c r="A18" s="670"/>
      <c r="B18" s="681" t="s">
        <v>47</v>
      </c>
      <c r="C18" s="682"/>
      <c r="D18" s="682">
        <v>2006</v>
      </c>
      <c r="E18" s="683">
        <v>593</v>
      </c>
      <c r="F18" s="684">
        <v>357</v>
      </c>
      <c r="G18" s="685">
        <v>1.25210084033613</v>
      </c>
      <c r="H18" s="686">
        <v>36</v>
      </c>
      <c r="I18" s="685">
        <v>6</v>
      </c>
      <c r="J18" s="686">
        <v>415</v>
      </c>
      <c r="K18" s="685">
        <v>3.32771084337349</v>
      </c>
      <c r="L18" s="686">
        <v>328</v>
      </c>
      <c r="M18" s="685">
        <v>1.58841463414634</v>
      </c>
      <c r="N18" s="686">
        <v>22</v>
      </c>
      <c r="O18" s="685">
        <v>3</v>
      </c>
      <c r="P18" s="686">
        <v>322</v>
      </c>
      <c r="Q18" s="685">
        <v>1.12422360248447</v>
      </c>
      <c r="R18" s="686">
        <v>187</v>
      </c>
      <c r="S18" s="685">
        <v>3.13368983957219</v>
      </c>
      <c r="T18" s="686">
        <v>24</v>
      </c>
      <c r="U18" s="685">
        <v>3.91666666666667</v>
      </c>
      <c r="V18" s="686">
        <v>238</v>
      </c>
      <c r="W18" s="685">
        <f t="shared" si="0"/>
        <v>40.13490725126476</v>
      </c>
      <c r="X18" s="686">
        <v>237</v>
      </c>
      <c r="Y18" s="687">
        <v>97996.2869198312</v>
      </c>
      <c r="Z18" s="686">
        <v>230</v>
      </c>
      <c r="AA18" s="687">
        <v>66038.5652173913</v>
      </c>
      <c r="AB18" s="686">
        <v>54</v>
      </c>
      <c r="AC18" s="688">
        <v>62902.7777777778</v>
      </c>
      <c r="AD18" s="679"/>
      <c r="AE18" s="680"/>
    </row>
    <row r="19" spans="1:31" ht="15" customHeight="1">
      <c r="A19" s="670"/>
      <c r="B19" s="689" t="s">
        <v>48</v>
      </c>
      <c r="C19" s="690"/>
      <c r="D19" s="690">
        <v>2006</v>
      </c>
      <c r="E19" s="691">
        <v>2</v>
      </c>
      <c r="F19" s="692">
        <v>0</v>
      </c>
      <c r="G19" s="693">
        <v>0</v>
      </c>
      <c r="H19" s="694">
        <v>0</v>
      </c>
      <c r="I19" s="693">
        <v>0</v>
      </c>
      <c r="J19" s="694">
        <v>1</v>
      </c>
      <c r="K19" s="693"/>
      <c r="L19" s="694">
        <v>0</v>
      </c>
      <c r="M19" s="693">
        <v>0</v>
      </c>
      <c r="N19" s="694">
        <v>0</v>
      </c>
      <c r="O19" s="693">
        <v>0</v>
      </c>
      <c r="P19" s="694">
        <v>0</v>
      </c>
      <c r="Q19" s="693">
        <v>0</v>
      </c>
      <c r="R19" s="694">
        <v>0</v>
      </c>
      <c r="S19" s="693">
        <v>0</v>
      </c>
      <c r="T19" s="694">
        <v>0</v>
      </c>
      <c r="U19" s="693">
        <v>0</v>
      </c>
      <c r="V19" s="694">
        <v>0</v>
      </c>
      <c r="W19" s="693">
        <f t="shared" si="0"/>
        <v>0</v>
      </c>
      <c r="X19" s="694">
        <v>0</v>
      </c>
      <c r="Y19" s="695">
        <v>0</v>
      </c>
      <c r="Z19" s="694">
        <v>0</v>
      </c>
      <c r="AA19" s="695">
        <v>0</v>
      </c>
      <c r="AB19" s="694">
        <v>0</v>
      </c>
      <c r="AC19" s="696">
        <v>0</v>
      </c>
      <c r="AD19" s="679"/>
      <c r="AE19" s="680"/>
    </row>
    <row r="20" spans="1:31" ht="15" customHeight="1">
      <c r="A20" s="670"/>
      <c r="B20" s="681" t="s">
        <v>49</v>
      </c>
      <c r="C20" s="682"/>
      <c r="D20" s="682">
        <v>2006</v>
      </c>
      <c r="E20" s="683">
        <v>101</v>
      </c>
      <c r="F20" s="684">
        <v>36</v>
      </c>
      <c r="G20" s="685">
        <v>1.16666666666667</v>
      </c>
      <c r="H20" s="686">
        <v>20</v>
      </c>
      <c r="I20" s="685">
        <v>9.1</v>
      </c>
      <c r="J20" s="686">
        <v>17</v>
      </c>
      <c r="K20" s="685">
        <v>1.23529411764706</v>
      </c>
      <c r="L20" s="686">
        <v>15</v>
      </c>
      <c r="M20" s="685">
        <v>1.26666666666667</v>
      </c>
      <c r="N20" s="686">
        <v>1</v>
      </c>
      <c r="O20" s="685"/>
      <c r="P20" s="686">
        <v>20</v>
      </c>
      <c r="Q20" s="685">
        <v>1.25</v>
      </c>
      <c r="R20" s="686">
        <v>0</v>
      </c>
      <c r="S20" s="685">
        <v>0</v>
      </c>
      <c r="T20" s="686">
        <v>0</v>
      </c>
      <c r="U20" s="685">
        <v>0</v>
      </c>
      <c r="V20" s="686">
        <v>6</v>
      </c>
      <c r="W20" s="685">
        <f t="shared" si="0"/>
        <v>5.9405940594059405</v>
      </c>
      <c r="X20" s="686">
        <v>6</v>
      </c>
      <c r="Y20" s="687">
        <v>28333.3333333333</v>
      </c>
      <c r="Z20" s="686">
        <v>3</v>
      </c>
      <c r="AA20" s="687">
        <v>36666.6666666667</v>
      </c>
      <c r="AB20" s="686">
        <v>2</v>
      </c>
      <c r="AC20" s="688"/>
      <c r="AD20" s="679"/>
      <c r="AE20" s="680"/>
    </row>
    <row r="21" spans="1:31" ht="15" customHeight="1">
      <c r="A21" s="670"/>
      <c r="B21" s="689" t="s">
        <v>50</v>
      </c>
      <c r="C21" s="690"/>
      <c r="D21" s="690">
        <v>2006</v>
      </c>
      <c r="E21" s="691">
        <v>19</v>
      </c>
      <c r="F21" s="692">
        <v>7</v>
      </c>
      <c r="G21" s="693">
        <v>1.42857142857143</v>
      </c>
      <c r="H21" s="694">
        <v>5</v>
      </c>
      <c r="I21" s="693">
        <v>6.4</v>
      </c>
      <c r="J21" s="694">
        <v>8</v>
      </c>
      <c r="K21" s="693">
        <v>1.75</v>
      </c>
      <c r="L21" s="694">
        <v>6</v>
      </c>
      <c r="M21" s="693">
        <v>1.5</v>
      </c>
      <c r="N21" s="694">
        <v>5</v>
      </c>
      <c r="O21" s="693">
        <v>1</v>
      </c>
      <c r="P21" s="694">
        <v>4</v>
      </c>
      <c r="Q21" s="693">
        <v>1</v>
      </c>
      <c r="R21" s="694">
        <v>7</v>
      </c>
      <c r="S21" s="693">
        <v>8.85714285714286</v>
      </c>
      <c r="T21" s="694">
        <v>1</v>
      </c>
      <c r="U21" s="693"/>
      <c r="V21" s="694">
        <v>7</v>
      </c>
      <c r="W21" s="693">
        <f t="shared" si="0"/>
        <v>36.84210526315789</v>
      </c>
      <c r="X21" s="694">
        <v>6</v>
      </c>
      <c r="Y21" s="695">
        <v>128333.333333333</v>
      </c>
      <c r="Z21" s="694">
        <v>6</v>
      </c>
      <c r="AA21" s="695">
        <v>80833.3333333333</v>
      </c>
      <c r="AB21" s="694">
        <v>3</v>
      </c>
      <c r="AC21" s="696">
        <v>46666.6666666667</v>
      </c>
      <c r="AD21" s="679"/>
      <c r="AE21" s="680"/>
    </row>
    <row r="22" spans="1:31" ht="15" customHeight="1">
      <c r="A22" s="670"/>
      <c r="B22" s="681" t="s">
        <v>51</v>
      </c>
      <c r="C22" s="682"/>
      <c r="D22" s="682">
        <v>2006</v>
      </c>
      <c r="E22" s="683">
        <v>24</v>
      </c>
      <c r="F22" s="684">
        <v>17</v>
      </c>
      <c r="G22" s="685">
        <v>1</v>
      </c>
      <c r="H22" s="686">
        <v>10</v>
      </c>
      <c r="I22" s="685">
        <v>5</v>
      </c>
      <c r="J22" s="686">
        <v>21</v>
      </c>
      <c r="K22" s="685">
        <v>1.61904761904762</v>
      </c>
      <c r="L22" s="686">
        <v>2</v>
      </c>
      <c r="M22" s="685"/>
      <c r="N22" s="686">
        <v>0</v>
      </c>
      <c r="O22" s="685">
        <v>0</v>
      </c>
      <c r="P22" s="686">
        <v>0</v>
      </c>
      <c r="Q22" s="685">
        <v>0</v>
      </c>
      <c r="R22" s="686">
        <v>0</v>
      </c>
      <c r="S22" s="685">
        <v>0</v>
      </c>
      <c r="T22" s="686">
        <v>7</v>
      </c>
      <c r="U22" s="685">
        <v>1</v>
      </c>
      <c r="V22" s="686">
        <v>14</v>
      </c>
      <c r="W22" s="685">
        <f t="shared" si="0"/>
        <v>58.333333333333336</v>
      </c>
      <c r="X22" s="686">
        <v>14</v>
      </c>
      <c r="Y22" s="687">
        <v>30714.2857142857</v>
      </c>
      <c r="Z22" s="686">
        <v>14</v>
      </c>
      <c r="AA22" s="687">
        <v>26071.4285714286</v>
      </c>
      <c r="AB22" s="686">
        <v>13</v>
      </c>
      <c r="AC22" s="688">
        <v>26153.8461538462</v>
      </c>
      <c r="AD22" s="679"/>
      <c r="AE22" s="680"/>
    </row>
    <row r="23" spans="1:31" ht="15" customHeight="1">
      <c r="A23" s="670"/>
      <c r="B23" s="689" t="s">
        <v>52</v>
      </c>
      <c r="C23" s="690"/>
      <c r="D23" s="690">
        <v>2006</v>
      </c>
      <c r="E23" s="691">
        <v>7</v>
      </c>
      <c r="F23" s="692">
        <v>1</v>
      </c>
      <c r="G23" s="693"/>
      <c r="H23" s="694">
        <v>1</v>
      </c>
      <c r="I23" s="693"/>
      <c r="J23" s="694">
        <v>1</v>
      </c>
      <c r="K23" s="693"/>
      <c r="L23" s="694">
        <v>0</v>
      </c>
      <c r="M23" s="693">
        <v>0</v>
      </c>
      <c r="N23" s="694">
        <v>1</v>
      </c>
      <c r="O23" s="693"/>
      <c r="P23" s="694">
        <v>0</v>
      </c>
      <c r="Q23" s="693">
        <v>0</v>
      </c>
      <c r="R23" s="694">
        <v>6</v>
      </c>
      <c r="S23" s="693">
        <v>4.5</v>
      </c>
      <c r="T23" s="694">
        <v>6</v>
      </c>
      <c r="U23" s="693">
        <v>4</v>
      </c>
      <c r="V23" s="694">
        <v>2</v>
      </c>
      <c r="W23" s="693">
        <f t="shared" si="0"/>
        <v>28.57142857142857</v>
      </c>
      <c r="X23" s="694">
        <v>2</v>
      </c>
      <c r="Y23" s="695"/>
      <c r="Z23" s="694">
        <v>2</v>
      </c>
      <c r="AA23" s="695"/>
      <c r="AB23" s="694">
        <v>0</v>
      </c>
      <c r="AC23" s="696">
        <v>0</v>
      </c>
      <c r="AD23" s="679"/>
      <c r="AE23" s="680"/>
    </row>
    <row r="24" spans="1:31" ht="15" customHeight="1">
      <c r="A24" s="670"/>
      <c r="B24" s="681" t="s">
        <v>53</v>
      </c>
      <c r="C24" s="682"/>
      <c r="D24" s="682">
        <v>2006</v>
      </c>
      <c r="E24" s="683">
        <v>7</v>
      </c>
      <c r="F24" s="684">
        <v>0</v>
      </c>
      <c r="G24" s="685">
        <v>0</v>
      </c>
      <c r="H24" s="686">
        <v>0</v>
      </c>
      <c r="I24" s="685">
        <v>0</v>
      </c>
      <c r="J24" s="686">
        <v>0</v>
      </c>
      <c r="K24" s="685">
        <v>0</v>
      </c>
      <c r="L24" s="686">
        <v>0</v>
      </c>
      <c r="M24" s="685">
        <v>0</v>
      </c>
      <c r="N24" s="686">
        <v>0</v>
      </c>
      <c r="O24" s="685">
        <v>0</v>
      </c>
      <c r="P24" s="686">
        <v>0</v>
      </c>
      <c r="Q24" s="685">
        <v>0</v>
      </c>
      <c r="R24" s="686">
        <v>2</v>
      </c>
      <c r="S24" s="685"/>
      <c r="T24" s="686">
        <v>0</v>
      </c>
      <c r="U24" s="685">
        <v>0</v>
      </c>
      <c r="V24" s="686">
        <v>1</v>
      </c>
      <c r="W24" s="685">
        <f t="shared" si="0"/>
        <v>14.285714285714285</v>
      </c>
      <c r="X24" s="686">
        <v>1</v>
      </c>
      <c r="Y24" s="687"/>
      <c r="Z24" s="686">
        <v>1</v>
      </c>
      <c r="AA24" s="687"/>
      <c r="AB24" s="686">
        <v>1</v>
      </c>
      <c r="AC24" s="688"/>
      <c r="AD24" s="679"/>
      <c r="AE24" s="680"/>
    </row>
    <row r="25" spans="1:31" ht="15" customHeight="1">
      <c r="A25" s="670"/>
      <c r="B25" s="689" t="s">
        <v>54</v>
      </c>
      <c r="C25" s="690"/>
      <c r="D25" s="690">
        <v>2006</v>
      </c>
      <c r="E25" s="691">
        <v>30</v>
      </c>
      <c r="F25" s="692">
        <v>10</v>
      </c>
      <c r="G25" s="693">
        <v>1.2</v>
      </c>
      <c r="H25" s="694">
        <v>5</v>
      </c>
      <c r="I25" s="693">
        <v>5</v>
      </c>
      <c r="J25" s="694">
        <v>15</v>
      </c>
      <c r="K25" s="693">
        <v>1.26666666666667</v>
      </c>
      <c r="L25" s="694">
        <v>6</v>
      </c>
      <c r="M25" s="693">
        <v>1</v>
      </c>
      <c r="N25" s="694">
        <v>6</v>
      </c>
      <c r="O25" s="693">
        <v>4.16666666666667</v>
      </c>
      <c r="P25" s="694">
        <v>7</v>
      </c>
      <c r="Q25" s="693">
        <v>1.14285714285714</v>
      </c>
      <c r="R25" s="694">
        <v>5</v>
      </c>
      <c r="S25" s="693">
        <v>8</v>
      </c>
      <c r="T25" s="694">
        <v>3</v>
      </c>
      <c r="U25" s="693">
        <v>1.66666666666667</v>
      </c>
      <c r="V25" s="694">
        <v>1</v>
      </c>
      <c r="W25" s="693">
        <f t="shared" si="0"/>
        <v>3.333333333333333</v>
      </c>
      <c r="X25" s="694">
        <v>1</v>
      </c>
      <c r="Y25" s="695"/>
      <c r="Z25" s="694">
        <v>1</v>
      </c>
      <c r="AA25" s="695"/>
      <c r="AB25" s="694">
        <v>0</v>
      </c>
      <c r="AC25" s="696">
        <v>0</v>
      </c>
      <c r="AD25" s="679"/>
      <c r="AE25" s="680"/>
    </row>
    <row r="26" spans="1:31" ht="15" customHeight="1">
      <c r="A26" s="670"/>
      <c r="B26" s="681" t="s">
        <v>55</v>
      </c>
      <c r="C26" s="682"/>
      <c r="D26" s="682">
        <v>2006</v>
      </c>
      <c r="E26" s="683">
        <v>23</v>
      </c>
      <c r="F26" s="684">
        <v>17</v>
      </c>
      <c r="G26" s="685">
        <v>1</v>
      </c>
      <c r="H26" s="686">
        <v>12</v>
      </c>
      <c r="I26" s="685">
        <v>4.16666666666667</v>
      </c>
      <c r="J26" s="686">
        <v>7</v>
      </c>
      <c r="K26" s="685">
        <v>1.57142857142857</v>
      </c>
      <c r="L26" s="686">
        <v>6</v>
      </c>
      <c r="M26" s="685">
        <v>1</v>
      </c>
      <c r="N26" s="686">
        <v>0</v>
      </c>
      <c r="O26" s="685">
        <v>0</v>
      </c>
      <c r="P26" s="686">
        <v>7</v>
      </c>
      <c r="Q26" s="685">
        <v>1.28571428571429</v>
      </c>
      <c r="R26" s="686">
        <v>3</v>
      </c>
      <c r="S26" s="685">
        <v>7</v>
      </c>
      <c r="T26" s="686">
        <v>0</v>
      </c>
      <c r="U26" s="685">
        <v>0</v>
      </c>
      <c r="V26" s="686">
        <v>13</v>
      </c>
      <c r="W26" s="685">
        <f t="shared" si="0"/>
        <v>56.521739130434774</v>
      </c>
      <c r="X26" s="686">
        <v>13</v>
      </c>
      <c r="Y26" s="687">
        <v>16923.0769230769</v>
      </c>
      <c r="Z26" s="686">
        <v>13</v>
      </c>
      <c r="AA26" s="687">
        <v>16153.8461538462</v>
      </c>
      <c r="AB26" s="686">
        <v>0</v>
      </c>
      <c r="AC26" s="688">
        <v>0</v>
      </c>
      <c r="AD26" s="679"/>
      <c r="AE26" s="680"/>
    </row>
    <row r="27" spans="1:31" ht="15" customHeight="1">
      <c r="A27" s="670"/>
      <c r="B27" s="689" t="s">
        <v>56</v>
      </c>
      <c r="C27" s="690"/>
      <c r="D27" s="690">
        <v>2006</v>
      </c>
      <c r="E27" s="691">
        <v>3</v>
      </c>
      <c r="F27" s="692">
        <v>0</v>
      </c>
      <c r="G27" s="693">
        <v>0</v>
      </c>
      <c r="H27" s="694">
        <v>0</v>
      </c>
      <c r="I27" s="693">
        <v>0</v>
      </c>
      <c r="J27" s="694">
        <v>1</v>
      </c>
      <c r="K27" s="693"/>
      <c r="L27" s="694">
        <v>1</v>
      </c>
      <c r="M27" s="693"/>
      <c r="N27" s="694">
        <v>0</v>
      </c>
      <c r="O27" s="693">
        <v>0</v>
      </c>
      <c r="P27" s="694">
        <v>2</v>
      </c>
      <c r="Q27" s="693"/>
      <c r="R27" s="694">
        <v>0</v>
      </c>
      <c r="S27" s="693">
        <v>0</v>
      </c>
      <c r="T27" s="694">
        <v>0</v>
      </c>
      <c r="U27" s="693">
        <v>0</v>
      </c>
      <c r="V27" s="694">
        <v>0</v>
      </c>
      <c r="W27" s="693">
        <f t="shared" si="0"/>
        <v>0</v>
      </c>
      <c r="X27" s="694">
        <v>0</v>
      </c>
      <c r="Y27" s="695">
        <v>0</v>
      </c>
      <c r="Z27" s="694">
        <v>0</v>
      </c>
      <c r="AA27" s="695">
        <v>0</v>
      </c>
      <c r="AB27" s="694">
        <v>0</v>
      </c>
      <c r="AC27" s="696">
        <v>0</v>
      </c>
      <c r="AD27" s="679"/>
      <c r="AE27" s="680"/>
    </row>
    <row r="28" spans="1:31" ht="15" customHeight="1">
      <c r="A28" s="670"/>
      <c r="B28" s="681" t="s">
        <v>57</v>
      </c>
      <c r="C28" s="682"/>
      <c r="D28" s="682">
        <v>2006</v>
      </c>
      <c r="E28" s="683">
        <v>35</v>
      </c>
      <c r="F28" s="684">
        <v>1</v>
      </c>
      <c r="G28" s="685"/>
      <c r="H28" s="686">
        <v>34</v>
      </c>
      <c r="I28" s="685">
        <v>13.5588235294118</v>
      </c>
      <c r="J28" s="686">
        <v>33</v>
      </c>
      <c r="K28" s="685">
        <v>2.06060606060606</v>
      </c>
      <c r="L28" s="686">
        <v>27</v>
      </c>
      <c r="M28" s="685">
        <v>1</v>
      </c>
      <c r="N28" s="686">
        <v>0</v>
      </c>
      <c r="O28" s="685">
        <v>0</v>
      </c>
      <c r="P28" s="686">
        <v>8</v>
      </c>
      <c r="Q28" s="685">
        <v>2</v>
      </c>
      <c r="R28" s="686">
        <v>3</v>
      </c>
      <c r="S28" s="685">
        <v>3.33333333333333</v>
      </c>
      <c r="T28" s="686">
        <v>8</v>
      </c>
      <c r="U28" s="685">
        <v>1</v>
      </c>
      <c r="V28" s="686">
        <v>33</v>
      </c>
      <c r="W28" s="685">
        <f t="shared" si="0"/>
        <v>94.28571428571428</v>
      </c>
      <c r="X28" s="686">
        <v>33</v>
      </c>
      <c r="Y28" s="687">
        <v>25272.7272727273</v>
      </c>
      <c r="Z28" s="686">
        <v>33</v>
      </c>
      <c r="AA28" s="687">
        <v>14424.2424242424</v>
      </c>
      <c r="AB28" s="686">
        <v>32</v>
      </c>
      <c r="AC28" s="688">
        <v>13437.5</v>
      </c>
      <c r="AD28" s="679"/>
      <c r="AE28" s="680"/>
    </row>
    <row r="29" spans="1:31" ht="15" customHeight="1">
      <c r="A29" s="670"/>
      <c r="B29" s="689" t="s">
        <v>58</v>
      </c>
      <c r="C29" s="690"/>
      <c r="D29" s="690">
        <v>2006</v>
      </c>
      <c r="E29" s="691">
        <v>64</v>
      </c>
      <c r="F29" s="692">
        <v>22</v>
      </c>
      <c r="G29" s="693">
        <v>1.13636363636364</v>
      </c>
      <c r="H29" s="694">
        <v>48</v>
      </c>
      <c r="I29" s="693">
        <v>3.64583333333333</v>
      </c>
      <c r="J29" s="694">
        <v>48</v>
      </c>
      <c r="K29" s="693">
        <v>1.125</v>
      </c>
      <c r="L29" s="694">
        <v>2</v>
      </c>
      <c r="M29" s="693"/>
      <c r="N29" s="694">
        <v>42</v>
      </c>
      <c r="O29" s="693">
        <v>6</v>
      </c>
      <c r="P29" s="694">
        <v>22</v>
      </c>
      <c r="Q29" s="693">
        <v>1</v>
      </c>
      <c r="R29" s="694">
        <v>16</v>
      </c>
      <c r="S29" s="693">
        <v>6.5625</v>
      </c>
      <c r="T29" s="694">
        <v>0</v>
      </c>
      <c r="U29" s="693">
        <v>0</v>
      </c>
      <c r="V29" s="694">
        <v>50</v>
      </c>
      <c r="W29" s="693">
        <f t="shared" si="0"/>
        <v>78.125</v>
      </c>
      <c r="X29" s="694">
        <v>50</v>
      </c>
      <c r="Y29" s="695">
        <v>37600</v>
      </c>
      <c r="Z29" s="694">
        <v>48</v>
      </c>
      <c r="AA29" s="695">
        <v>32187.5</v>
      </c>
      <c r="AB29" s="694">
        <v>7</v>
      </c>
      <c r="AC29" s="696">
        <v>72857.1428571429</v>
      </c>
      <c r="AD29" s="679"/>
      <c r="AE29" s="680"/>
    </row>
    <row r="30" spans="1:31" ht="15" customHeight="1">
      <c r="A30" s="670"/>
      <c r="B30" s="681" t="s">
        <v>59</v>
      </c>
      <c r="C30" s="682"/>
      <c r="D30" s="682">
        <v>2006</v>
      </c>
      <c r="E30" s="683">
        <v>50</v>
      </c>
      <c r="F30" s="684">
        <v>2</v>
      </c>
      <c r="G30" s="685"/>
      <c r="H30" s="686">
        <v>1</v>
      </c>
      <c r="I30" s="685"/>
      <c r="J30" s="686">
        <v>14</v>
      </c>
      <c r="K30" s="685">
        <v>1.21428571428571</v>
      </c>
      <c r="L30" s="686">
        <v>5</v>
      </c>
      <c r="M30" s="685">
        <v>1</v>
      </c>
      <c r="N30" s="686">
        <v>2</v>
      </c>
      <c r="O30" s="685"/>
      <c r="P30" s="686">
        <v>3</v>
      </c>
      <c r="Q30" s="685">
        <v>1</v>
      </c>
      <c r="R30" s="686">
        <v>3</v>
      </c>
      <c r="S30" s="685">
        <v>2.66666666666667</v>
      </c>
      <c r="T30" s="686">
        <v>1</v>
      </c>
      <c r="U30" s="685"/>
      <c r="V30" s="686">
        <v>32</v>
      </c>
      <c r="W30" s="685">
        <f t="shared" si="0"/>
        <v>64</v>
      </c>
      <c r="X30" s="686">
        <v>32</v>
      </c>
      <c r="Y30" s="687">
        <v>41250</v>
      </c>
      <c r="Z30" s="686">
        <v>31</v>
      </c>
      <c r="AA30" s="687">
        <v>33387.0967741935</v>
      </c>
      <c r="AB30" s="686">
        <v>25</v>
      </c>
      <c r="AC30" s="688">
        <v>28400</v>
      </c>
      <c r="AD30" s="679"/>
      <c r="AE30" s="680"/>
    </row>
    <row r="31" spans="1:31" ht="15" customHeight="1">
      <c r="A31" s="670"/>
      <c r="B31" s="689" t="s">
        <v>60</v>
      </c>
      <c r="C31" s="690"/>
      <c r="D31" s="690">
        <v>2006</v>
      </c>
      <c r="E31" s="691">
        <v>143</v>
      </c>
      <c r="F31" s="692">
        <v>12</v>
      </c>
      <c r="G31" s="693">
        <v>1.41666666666667</v>
      </c>
      <c r="H31" s="694">
        <v>46</v>
      </c>
      <c r="I31" s="693">
        <v>4.41304347826087</v>
      </c>
      <c r="J31" s="694">
        <v>83</v>
      </c>
      <c r="K31" s="693">
        <v>1.12048192771084</v>
      </c>
      <c r="L31" s="694">
        <v>33</v>
      </c>
      <c r="M31" s="693">
        <v>1</v>
      </c>
      <c r="N31" s="694">
        <v>0</v>
      </c>
      <c r="O31" s="693"/>
      <c r="P31" s="694">
        <v>16</v>
      </c>
      <c r="Q31" s="693">
        <v>1</v>
      </c>
      <c r="R31" s="694">
        <v>41</v>
      </c>
      <c r="S31" s="693">
        <v>1.95121951219512</v>
      </c>
      <c r="T31" s="694">
        <v>18</v>
      </c>
      <c r="U31" s="693">
        <v>1.61111111111111</v>
      </c>
      <c r="V31" s="694">
        <v>34</v>
      </c>
      <c r="W31" s="693">
        <f t="shared" si="0"/>
        <v>23.776223776223777</v>
      </c>
      <c r="X31" s="694">
        <v>34</v>
      </c>
      <c r="Y31" s="695">
        <v>38823.5294117647</v>
      </c>
      <c r="Z31" s="694">
        <v>34</v>
      </c>
      <c r="AA31" s="695">
        <v>39117.6470588235</v>
      </c>
      <c r="AB31" s="694">
        <v>30</v>
      </c>
      <c r="AC31" s="696">
        <v>36000</v>
      </c>
      <c r="AD31" s="679"/>
      <c r="AE31" s="680"/>
    </row>
    <row r="32" spans="2:30" ht="15" customHeight="1">
      <c r="B32" s="697" t="s">
        <v>61</v>
      </c>
      <c r="C32" s="698"/>
      <c r="D32" s="698">
        <v>2006</v>
      </c>
      <c r="E32" s="699">
        <v>20</v>
      </c>
      <c r="F32" s="700">
        <v>2</v>
      </c>
      <c r="G32" s="701"/>
      <c r="H32" s="702">
        <v>1</v>
      </c>
      <c r="I32" s="701"/>
      <c r="J32" s="702">
        <v>5</v>
      </c>
      <c r="K32" s="701">
        <v>1.8</v>
      </c>
      <c r="L32" s="702">
        <v>0</v>
      </c>
      <c r="M32" s="701">
        <v>0</v>
      </c>
      <c r="N32" s="702">
        <v>1</v>
      </c>
      <c r="O32" s="701"/>
      <c r="P32" s="702">
        <v>1</v>
      </c>
      <c r="Q32" s="701"/>
      <c r="R32" s="702">
        <v>2</v>
      </c>
      <c r="S32" s="701"/>
      <c r="T32" s="702">
        <v>1</v>
      </c>
      <c r="U32" s="701"/>
      <c r="V32" s="702">
        <v>4</v>
      </c>
      <c r="W32" s="701">
        <f t="shared" si="0"/>
        <v>20</v>
      </c>
      <c r="X32" s="702">
        <v>4</v>
      </c>
      <c r="Y32" s="703">
        <v>35000</v>
      </c>
      <c r="Z32" s="702">
        <v>3</v>
      </c>
      <c r="AA32" s="703">
        <v>43333.3333333333</v>
      </c>
      <c r="AB32" s="702">
        <v>1</v>
      </c>
      <c r="AC32" s="704"/>
      <c r="AD32" s="705"/>
    </row>
    <row r="33" spans="6:28" ht="15" customHeight="1">
      <c r="F33" s="706"/>
      <c r="G33" s="706"/>
      <c r="H33" s="706"/>
      <c r="I33" s="706"/>
      <c r="J33" s="706"/>
      <c r="K33" s="706"/>
      <c r="L33" s="706"/>
      <c r="M33" s="706"/>
      <c r="N33" s="706"/>
      <c r="O33" s="706"/>
      <c r="P33" s="706"/>
      <c r="Q33" s="706"/>
      <c r="R33" s="706"/>
      <c r="S33" s="706"/>
      <c r="T33" s="706"/>
      <c r="U33" s="706"/>
      <c r="V33" s="706"/>
      <c r="W33" s="706"/>
      <c r="X33" s="706"/>
      <c r="Y33" s="706"/>
      <c r="Z33" s="706"/>
      <c r="AA33" s="706"/>
      <c r="AB33" s="706"/>
    </row>
    <row r="34" spans="2:24" ht="12.75" customHeight="1">
      <c r="B34" s="707" t="s">
        <v>62</v>
      </c>
      <c r="C34" s="708"/>
      <c r="D34" s="708"/>
      <c r="E34" s="708"/>
      <c r="F34" s="708" t="s">
        <v>36</v>
      </c>
      <c r="H34" s="708" t="s">
        <v>64</v>
      </c>
      <c r="I34" s="708"/>
      <c r="J34" s="708"/>
      <c r="K34" s="708"/>
      <c r="L34" s="708"/>
      <c r="M34" s="708"/>
      <c r="N34" s="708"/>
      <c r="O34" s="708"/>
      <c r="P34" s="708"/>
      <c r="Q34" s="708"/>
      <c r="R34" s="708"/>
      <c r="S34" s="708"/>
      <c r="T34" s="708"/>
      <c r="U34" s="708"/>
      <c r="V34" s="708"/>
      <c r="W34" s="709" t="s">
        <v>144</v>
      </c>
      <c r="X34" s="708" t="s">
        <v>152</v>
      </c>
    </row>
    <row r="35" spans="2:24" ht="12.75" customHeight="1">
      <c r="B35" s="708"/>
      <c r="C35" s="708"/>
      <c r="D35" s="708"/>
      <c r="E35" s="708"/>
      <c r="F35" s="708" t="s">
        <v>153</v>
      </c>
      <c r="H35" s="708" t="s">
        <v>65</v>
      </c>
      <c r="I35" s="708"/>
      <c r="J35" s="708"/>
      <c r="K35" s="708"/>
      <c r="L35" s="708"/>
      <c r="M35" s="708"/>
      <c r="N35" s="708"/>
      <c r="O35" s="708"/>
      <c r="P35" s="708"/>
      <c r="Q35" s="708"/>
      <c r="R35" s="708"/>
      <c r="S35" s="708"/>
      <c r="T35" s="708"/>
      <c r="U35" s="708"/>
      <c r="V35" s="708"/>
      <c r="W35" s="709" t="s">
        <v>145</v>
      </c>
      <c r="X35" s="708" t="s">
        <v>154</v>
      </c>
    </row>
    <row r="36" spans="2:24" ht="12.75" customHeight="1">
      <c r="B36" s="708"/>
      <c r="C36" s="708"/>
      <c r="D36" s="708"/>
      <c r="E36" s="708"/>
      <c r="F36" s="708" t="s">
        <v>151</v>
      </c>
      <c r="H36" s="708" t="s">
        <v>155</v>
      </c>
      <c r="I36" s="708"/>
      <c r="J36" s="708"/>
      <c r="K36" s="708"/>
      <c r="L36" s="708"/>
      <c r="M36" s="708"/>
      <c r="N36" s="708"/>
      <c r="O36" s="708"/>
      <c r="P36" s="708"/>
      <c r="Q36" s="708"/>
      <c r="R36" s="708"/>
      <c r="S36" s="708"/>
      <c r="T36" s="708"/>
      <c r="U36" s="708"/>
      <c r="V36" s="708"/>
      <c r="W36" s="709" t="s">
        <v>146</v>
      </c>
      <c r="X36" s="708" t="s">
        <v>156</v>
      </c>
    </row>
    <row r="37" spans="2:24" ht="12.75" customHeight="1">
      <c r="B37" s="708"/>
      <c r="C37" s="708"/>
      <c r="D37" s="708"/>
      <c r="E37" s="708"/>
      <c r="F37" s="709" t="s">
        <v>141</v>
      </c>
      <c r="H37" s="708" t="s">
        <v>157</v>
      </c>
      <c r="I37" s="708"/>
      <c r="J37" s="708"/>
      <c r="K37" s="708"/>
      <c r="L37" s="708"/>
      <c r="M37" s="708"/>
      <c r="N37" s="708"/>
      <c r="O37" s="708"/>
      <c r="P37" s="708"/>
      <c r="Q37" s="708"/>
      <c r="R37" s="708"/>
      <c r="S37" s="708"/>
      <c r="T37" s="708"/>
      <c r="U37" s="708"/>
      <c r="V37" s="708"/>
      <c r="W37" s="709" t="s">
        <v>147</v>
      </c>
      <c r="X37" s="708" t="s">
        <v>158</v>
      </c>
    </row>
    <row r="38" spans="2:24" ht="12.75" customHeight="1">
      <c r="B38" s="708"/>
      <c r="C38" s="708"/>
      <c r="D38" s="708"/>
      <c r="E38" s="708"/>
      <c r="F38" s="709" t="s">
        <v>142</v>
      </c>
      <c r="H38" s="708" t="s">
        <v>159</v>
      </c>
      <c r="I38" s="708"/>
      <c r="J38" s="708"/>
      <c r="K38" s="708"/>
      <c r="L38" s="708"/>
      <c r="M38" s="708"/>
      <c r="N38" s="708"/>
      <c r="O38" s="708"/>
      <c r="P38" s="708"/>
      <c r="Q38" s="708"/>
      <c r="R38" s="708"/>
      <c r="S38" s="708"/>
      <c r="T38" s="708"/>
      <c r="U38" s="708"/>
      <c r="V38" s="708"/>
      <c r="W38" s="709" t="s">
        <v>148</v>
      </c>
      <c r="X38" s="708" t="s">
        <v>160</v>
      </c>
    </row>
    <row r="39" spans="6:8" ht="12.75" customHeight="1">
      <c r="F39" s="709" t="s">
        <v>143</v>
      </c>
      <c r="H39" s="708" t="s">
        <v>161</v>
      </c>
    </row>
  </sheetData>
  <mergeCells count="1">
    <mergeCell ref="B6:B9"/>
  </mergeCells>
  <printOptions horizontalCentered="1"/>
  <pageMargins left="0.30000001192092896" right="0.30000001192092896" top="1" bottom="0.30000001192092896" header="0.4921259845" footer="0.4921259845"/>
  <pageSetup fitToHeight="1" fitToWidth="1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showRowColHeaders="0" showZeros="0" showOutlineSymbols="0" workbookViewId="0" topLeftCell="A1">
      <selection activeCell="B6" sqref="B6:B9"/>
    </sheetView>
  </sheetViews>
  <sheetFormatPr defaultColWidth="9.140625" defaultRowHeight="12.75" customHeight="1"/>
  <cols>
    <col min="1" max="1" width="0.13671875" style="710" customWidth="1"/>
    <col min="2" max="2" width="18.7109375" style="712" customWidth="1"/>
    <col min="3" max="3" width="9.140625" style="712" hidden="1" customWidth="1"/>
    <col min="4" max="5" width="9.140625" style="710" hidden="1" customWidth="1"/>
    <col min="6" max="6" width="5.00390625" style="712" customWidth="1"/>
    <col min="7" max="7" width="5.421875" style="710" customWidth="1"/>
    <col min="8" max="8" width="5.00390625" style="710" customWidth="1"/>
    <col min="9" max="9" width="5.421875" style="710" customWidth="1"/>
    <col min="10" max="10" width="5.00390625" style="710" customWidth="1"/>
    <col min="11" max="11" width="5.421875" style="710" customWidth="1"/>
    <col min="12" max="12" width="5.00390625" style="710" customWidth="1"/>
    <col min="13" max="13" width="5.421875" style="710" customWidth="1"/>
    <col min="14" max="14" width="5.00390625" style="712" customWidth="1"/>
    <col min="15" max="15" width="5.421875" style="710" customWidth="1"/>
    <col min="16" max="16" width="5.00390625" style="710" customWidth="1"/>
    <col min="17" max="17" width="5.421875" style="710" customWidth="1"/>
    <col min="18" max="18" width="5.00390625" style="710" customWidth="1"/>
    <col min="19" max="19" width="5.421875" style="710" customWidth="1"/>
    <col min="20" max="20" width="5.00390625" style="710" customWidth="1"/>
    <col min="21" max="21" width="5.421875" style="710" customWidth="1"/>
    <col min="22" max="22" width="5.00390625" style="712" customWidth="1"/>
    <col min="23" max="23" width="6.00390625" style="710" customWidth="1"/>
    <col min="24" max="24" width="5.00390625" style="710" customWidth="1"/>
    <col min="25" max="25" width="7.28125" style="710" customWidth="1"/>
    <col min="26" max="26" width="5.00390625" style="710" customWidth="1"/>
    <col min="27" max="27" width="7.28125" style="710" customWidth="1"/>
    <col min="28" max="28" width="5.00390625" style="710" customWidth="1"/>
    <col min="29" max="29" width="7.28125" style="712" customWidth="1"/>
    <col min="30" max="30" width="0.13671875" style="712" customWidth="1"/>
    <col min="31" max="249" width="10.28125" style="712" customWidth="1"/>
    <col min="250" max="16384" width="9.140625" style="710" customWidth="1"/>
  </cols>
  <sheetData>
    <row r="1" ht="12.75" customHeight="1">
      <c r="B1" s="711" t="s">
        <v>7</v>
      </c>
    </row>
    <row r="2" ht="13.5" customHeight="1">
      <c r="B2" s="711" t="s">
        <v>132</v>
      </c>
    </row>
    <row r="3" spans="2:29" ht="13.5" customHeight="1">
      <c r="B3" s="711" t="s">
        <v>66</v>
      </c>
      <c r="AC3" s="713" t="s">
        <v>133</v>
      </c>
    </row>
    <row r="4" ht="12.75" customHeight="1">
      <c r="B4" s="711"/>
    </row>
    <row r="5" spans="2:29" ht="24" customHeight="1">
      <c r="B5" s="714" t="s">
        <v>11</v>
      </c>
      <c r="C5" s="715"/>
      <c r="D5" s="715"/>
      <c r="E5" s="716"/>
      <c r="F5" s="716" t="s">
        <v>134</v>
      </c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6"/>
      <c r="V5" s="716"/>
      <c r="W5" s="716"/>
      <c r="X5" s="716"/>
      <c r="Y5" s="716"/>
      <c r="Z5" s="716"/>
      <c r="AA5" s="716"/>
      <c r="AB5" s="716">
        <v>2006</v>
      </c>
      <c r="AC5" s="717"/>
    </row>
    <row r="6" spans="2:29" ht="15.75" customHeight="1">
      <c r="B6" s="718" t="s">
        <v>67</v>
      </c>
      <c r="C6" s="719"/>
      <c r="D6" s="719"/>
      <c r="E6" s="720" t="s">
        <v>14</v>
      </c>
      <c r="F6" s="721" t="s">
        <v>135</v>
      </c>
      <c r="G6" s="722"/>
      <c r="H6" s="722"/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722"/>
      <c r="U6" s="722"/>
      <c r="V6" s="723" t="s">
        <v>136</v>
      </c>
      <c r="W6" s="723"/>
      <c r="X6" s="722"/>
      <c r="Y6" s="722"/>
      <c r="Z6" s="723"/>
      <c r="AA6" s="722"/>
      <c r="AB6" s="723"/>
      <c r="AC6" s="724"/>
    </row>
    <row r="7" spans="2:29" ht="12.75" customHeight="1">
      <c r="B7" s="725"/>
      <c r="C7" s="726"/>
      <c r="D7" s="726"/>
      <c r="E7" s="727" t="s">
        <v>19</v>
      </c>
      <c r="F7" s="728" t="s">
        <v>137</v>
      </c>
      <c r="G7" s="729"/>
      <c r="H7" s="729"/>
      <c r="I7" s="729"/>
      <c r="J7" s="729"/>
      <c r="K7" s="729"/>
      <c r="L7" s="729"/>
      <c r="M7" s="729"/>
      <c r="N7" s="729"/>
      <c r="O7" s="729"/>
      <c r="P7" s="729"/>
      <c r="Q7" s="729"/>
      <c r="R7" s="729"/>
      <c r="S7" s="729"/>
      <c r="T7" s="729"/>
      <c r="U7" s="729"/>
      <c r="V7" s="730" t="s">
        <v>16</v>
      </c>
      <c r="W7" s="730" t="s">
        <v>16</v>
      </c>
      <c r="X7" s="729" t="s">
        <v>138</v>
      </c>
      <c r="Y7" s="731"/>
      <c r="Z7" s="729" t="s">
        <v>139</v>
      </c>
      <c r="AA7" s="731"/>
      <c r="AB7" s="729" t="s">
        <v>140</v>
      </c>
      <c r="AC7" s="732"/>
    </row>
    <row r="8" spans="2:30" ht="12.75" customHeight="1">
      <c r="B8" s="725"/>
      <c r="C8" s="733" t="s">
        <v>24</v>
      </c>
      <c r="D8" s="733"/>
      <c r="E8" s="734" t="s">
        <v>25</v>
      </c>
      <c r="F8" s="735" t="s">
        <v>141</v>
      </c>
      <c r="G8" s="736"/>
      <c r="H8" s="737" t="s">
        <v>142</v>
      </c>
      <c r="I8" s="736"/>
      <c r="J8" s="737" t="s">
        <v>143</v>
      </c>
      <c r="K8" s="736"/>
      <c r="L8" s="737" t="s">
        <v>144</v>
      </c>
      <c r="M8" s="736"/>
      <c r="N8" s="737" t="s">
        <v>145</v>
      </c>
      <c r="O8" s="736"/>
      <c r="P8" s="737" t="s">
        <v>146</v>
      </c>
      <c r="Q8" s="736"/>
      <c r="R8" s="737" t="s">
        <v>147</v>
      </c>
      <c r="S8" s="736"/>
      <c r="T8" s="737" t="s">
        <v>148</v>
      </c>
      <c r="U8" s="736"/>
      <c r="V8" s="738" t="s">
        <v>16</v>
      </c>
      <c r="W8" s="738" t="s">
        <v>16</v>
      </c>
      <c r="X8" s="739" t="s">
        <v>149</v>
      </c>
      <c r="Y8" s="740"/>
      <c r="Z8" s="739" t="s">
        <v>16</v>
      </c>
      <c r="AA8" s="740"/>
      <c r="AB8" s="739" t="s">
        <v>16</v>
      </c>
      <c r="AC8" s="741"/>
      <c r="AD8" s="712" t="s">
        <v>16</v>
      </c>
    </row>
    <row r="9" spans="2:29" ht="12.75" customHeight="1">
      <c r="B9" s="742"/>
      <c r="C9" s="743"/>
      <c r="D9" s="743"/>
      <c r="E9" s="744" t="s">
        <v>36</v>
      </c>
      <c r="F9" s="745" t="s">
        <v>36</v>
      </c>
      <c r="G9" s="746" t="s">
        <v>150</v>
      </c>
      <c r="H9" s="746" t="s">
        <v>36</v>
      </c>
      <c r="I9" s="746" t="s">
        <v>150</v>
      </c>
      <c r="J9" s="746" t="s">
        <v>36</v>
      </c>
      <c r="K9" s="746" t="s">
        <v>150</v>
      </c>
      <c r="L9" s="746" t="s">
        <v>36</v>
      </c>
      <c r="M9" s="746" t="s">
        <v>150</v>
      </c>
      <c r="N9" s="746" t="s">
        <v>36</v>
      </c>
      <c r="O9" s="746" t="s">
        <v>150</v>
      </c>
      <c r="P9" s="746" t="s">
        <v>36</v>
      </c>
      <c r="Q9" s="746" t="s">
        <v>150</v>
      </c>
      <c r="R9" s="746" t="s">
        <v>36</v>
      </c>
      <c r="S9" s="746" t="s">
        <v>150</v>
      </c>
      <c r="T9" s="746" t="s">
        <v>36</v>
      </c>
      <c r="U9" s="746" t="s">
        <v>150</v>
      </c>
      <c r="V9" s="747" t="s">
        <v>36</v>
      </c>
      <c r="W9" s="747" t="s">
        <v>38</v>
      </c>
      <c r="X9" s="748" t="s">
        <v>36</v>
      </c>
      <c r="Y9" s="749" t="s">
        <v>151</v>
      </c>
      <c r="Z9" s="748" t="s">
        <v>36</v>
      </c>
      <c r="AA9" s="749" t="s">
        <v>151</v>
      </c>
      <c r="AB9" s="748" t="s">
        <v>36</v>
      </c>
      <c r="AC9" s="750" t="s">
        <v>151</v>
      </c>
    </row>
    <row r="10" spans="2:30" ht="5.25" customHeight="1">
      <c r="B10" s="751"/>
      <c r="C10" s="751"/>
      <c r="D10" s="751"/>
      <c r="E10" s="752"/>
      <c r="F10" s="753"/>
      <c r="G10" s="754"/>
      <c r="H10" s="754"/>
      <c r="I10" s="754"/>
      <c r="J10" s="754"/>
      <c r="K10" s="754"/>
      <c r="L10" s="754"/>
      <c r="M10" s="754"/>
      <c r="N10" s="754"/>
      <c r="O10" s="754"/>
      <c r="P10" s="754"/>
      <c r="Q10" s="754"/>
      <c r="R10" s="754"/>
      <c r="S10" s="754"/>
      <c r="T10" s="754"/>
      <c r="U10" s="754"/>
      <c r="V10" s="755"/>
      <c r="W10" s="755"/>
      <c r="X10" s="754"/>
      <c r="Y10" s="754"/>
      <c r="Z10" s="755"/>
      <c r="AA10" s="754"/>
      <c r="AB10" s="755"/>
      <c r="AC10" s="756"/>
      <c r="AD10" s="757"/>
    </row>
    <row r="11" spans="1:31" ht="15" customHeight="1">
      <c r="A11" s="758"/>
      <c r="B11" s="759" t="s">
        <v>40</v>
      </c>
      <c r="C11" s="760"/>
      <c r="D11" s="760">
        <v>2006</v>
      </c>
      <c r="E11" s="761">
        <v>1301</v>
      </c>
      <c r="F11" s="762">
        <v>580</v>
      </c>
      <c r="G11" s="763">
        <v>1.22413793103448</v>
      </c>
      <c r="H11" s="764">
        <v>292</v>
      </c>
      <c r="I11" s="763">
        <v>6.42808219178082</v>
      </c>
      <c r="J11" s="764">
        <v>772</v>
      </c>
      <c r="K11" s="763">
        <v>2.41580310880829</v>
      </c>
      <c r="L11" s="764">
        <v>467</v>
      </c>
      <c r="M11" s="763">
        <v>1.43040685224839</v>
      </c>
      <c r="N11" s="764">
        <v>101</v>
      </c>
      <c r="O11" s="763">
        <v>4.00990099009901</v>
      </c>
      <c r="P11" s="764">
        <v>479</v>
      </c>
      <c r="Q11" s="763">
        <v>1.1544885177453</v>
      </c>
      <c r="R11" s="764">
        <v>332</v>
      </c>
      <c r="S11" s="763">
        <v>3.85843373493976</v>
      </c>
      <c r="T11" s="764">
        <v>84</v>
      </c>
      <c r="U11" s="763">
        <v>2.9047619047619</v>
      </c>
      <c r="V11" s="764">
        <v>497</v>
      </c>
      <c r="W11" s="763">
        <f aca="true" t="shared" si="0" ref="W11:W25">IF($E11&gt;0,V11/$E11/0.01,"")</f>
        <v>38.201383551114525</v>
      </c>
      <c r="X11" s="764">
        <v>495</v>
      </c>
      <c r="Y11" s="765">
        <v>73230.5454545455</v>
      </c>
      <c r="Z11" s="764">
        <v>480</v>
      </c>
      <c r="AA11" s="765">
        <v>53426.8125</v>
      </c>
      <c r="AB11" s="764">
        <v>201</v>
      </c>
      <c r="AC11" s="766">
        <v>42088.3084577114</v>
      </c>
      <c r="AD11" s="767"/>
      <c r="AE11" s="768"/>
    </row>
    <row r="12" spans="1:31" ht="15" customHeight="1">
      <c r="A12" s="758"/>
      <c r="B12" s="769" t="s">
        <v>68</v>
      </c>
      <c r="C12" s="760"/>
      <c r="D12" s="760">
        <v>2006</v>
      </c>
      <c r="E12" s="761">
        <v>159</v>
      </c>
      <c r="F12" s="770">
        <v>57</v>
      </c>
      <c r="G12" s="771">
        <v>1.2280701754386</v>
      </c>
      <c r="H12" s="772">
        <v>34</v>
      </c>
      <c r="I12" s="771">
        <v>6.23529411764706</v>
      </c>
      <c r="J12" s="772">
        <v>88</v>
      </c>
      <c r="K12" s="771">
        <v>2.02272727272727</v>
      </c>
      <c r="L12" s="772">
        <v>51</v>
      </c>
      <c r="M12" s="771">
        <v>1.19607843137255</v>
      </c>
      <c r="N12" s="772">
        <v>14</v>
      </c>
      <c r="O12" s="771">
        <v>4.35714285714286</v>
      </c>
      <c r="P12" s="772">
        <v>42</v>
      </c>
      <c r="Q12" s="771">
        <v>1.23809523809524</v>
      </c>
      <c r="R12" s="772">
        <v>36</v>
      </c>
      <c r="S12" s="771">
        <v>4.52777777777778</v>
      </c>
      <c r="T12" s="772">
        <v>13</v>
      </c>
      <c r="U12" s="771">
        <v>3.69230769230769</v>
      </c>
      <c r="V12" s="772">
        <v>57</v>
      </c>
      <c r="W12" s="771">
        <f t="shared" si="0"/>
        <v>35.84905660377358</v>
      </c>
      <c r="X12" s="772">
        <v>56</v>
      </c>
      <c r="Y12" s="773">
        <v>72750</v>
      </c>
      <c r="Z12" s="772">
        <v>56</v>
      </c>
      <c r="AA12" s="773">
        <v>54370.5357142857</v>
      </c>
      <c r="AB12" s="772">
        <v>30</v>
      </c>
      <c r="AC12" s="774">
        <v>47458.3333333333</v>
      </c>
      <c r="AD12" s="767"/>
      <c r="AE12" s="768"/>
    </row>
    <row r="13" spans="1:31" ht="15" customHeight="1">
      <c r="A13" s="758"/>
      <c r="B13" s="775" t="s">
        <v>69</v>
      </c>
      <c r="C13" s="760"/>
      <c r="D13" s="760">
        <v>2006</v>
      </c>
      <c r="E13" s="761">
        <v>94</v>
      </c>
      <c r="F13" s="776">
        <v>38</v>
      </c>
      <c r="G13" s="777">
        <v>1.10526315789474</v>
      </c>
      <c r="H13" s="778">
        <v>15</v>
      </c>
      <c r="I13" s="777">
        <v>5.2</v>
      </c>
      <c r="J13" s="778">
        <v>46</v>
      </c>
      <c r="K13" s="777">
        <v>2.02173913043478</v>
      </c>
      <c r="L13" s="778">
        <v>30</v>
      </c>
      <c r="M13" s="777">
        <v>1.16666666666667</v>
      </c>
      <c r="N13" s="778">
        <v>4</v>
      </c>
      <c r="O13" s="777">
        <v>5</v>
      </c>
      <c r="P13" s="778">
        <v>32</v>
      </c>
      <c r="Q13" s="777">
        <v>1.0625</v>
      </c>
      <c r="R13" s="778">
        <v>20</v>
      </c>
      <c r="S13" s="777">
        <v>4.85</v>
      </c>
      <c r="T13" s="778">
        <v>5</v>
      </c>
      <c r="U13" s="777">
        <v>1.8</v>
      </c>
      <c r="V13" s="778">
        <v>17</v>
      </c>
      <c r="W13" s="777">
        <f t="shared" si="0"/>
        <v>18.085106382978726</v>
      </c>
      <c r="X13" s="778">
        <v>17</v>
      </c>
      <c r="Y13" s="779">
        <v>52882.3529411765</v>
      </c>
      <c r="Z13" s="778">
        <v>17</v>
      </c>
      <c r="AA13" s="779">
        <v>44764.7058823529</v>
      </c>
      <c r="AB13" s="778">
        <v>6</v>
      </c>
      <c r="AC13" s="780">
        <v>41333.3333333333</v>
      </c>
      <c r="AD13" s="767"/>
      <c r="AE13" s="768"/>
    </row>
    <row r="14" spans="1:31" ht="15" customHeight="1">
      <c r="A14" s="758"/>
      <c r="B14" s="769" t="s">
        <v>70</v>
      </c>
      <c r="C14" s="760"/>
      <c r="D14" s="760">
        <v>2006</v>
      </c>
      <c r="E14" s="761">
        <v>99</v>
      </c>
      <c r="F14" s="770">
        <v>58</v>
      </c>
      <c r="G14" s="771">
        <v>1.05172413793103</v>
      </c>
      <c r="H14" s="772">
        <v>34</v>
      </c>
      <c r="I14" s="771">
        <v>6.64705882352941</v>
      </c>
      <c r="J14" s="772">
        <v>60</v>
      </c>
      <c r="K14" s="771">
        <v>1.95</v>
      </c>
      <c r="L14" s="772">
        <v>38</v>
      </c>
      <c r="M14" s="771">
        <v>1.02631578947368</v>
      </c>
      <c r="N14" s="772">
        <v>6</v>
      </c>
      <c r="O14" s="771">
        <v>3.5</v>
      </c>
      <c r="P14" s="772">
        <v>29</v>
      </c>
      <c r="Q14" s="771">
        <v>1.20689655172414</v>
      </c>
      <c r="R14" s="772">
        <v>39</v>
      </c>
      <c r="S14" s="771">
        <v>3.76923076923077</v>
      </c>
      <c r="T14" s="772">
        <v>5</v>
      </c>
      <c r="U14" s="771">
        <v>2.8</v>
      </c>
      <c r="V14" s="772">
        <v>27</v>
      </c>
      <c r="W14" s="771">
        <f t="shared" si="0"/>
        <v>27.27272727272727</v>
      </c>
      <c r="X14" s="772">
        <v>26</v>
      </c>
      <c r="Y14" s="773">
        <v>35923.0769230769</v>
      </c>
      <c r="Z14" s="772">
        <v>27</v>
      </c>
      <c r="AA14" s="773">
        <v>37259.2592592593</v>
      </c>
      <c r="AB14" s="772">
        <v>12</v>
      </c>
      <c r="AC14" s="774">
        <v>33333.3333333333</v>
      </c>
      <c r="AD14" s="767"/>
      <c r="AE14" s="768"/>
    </row>
    <row r="15" spans="1:31" ht="15" customHeight="1">
      <c r="A15" s="758"/>
      <c r="B15" s="775" t="s">
        <v>71</v>
      </c>
      <c r="C15" s="760"/>
      <c r="D15" s="760">
        <v>2006</v>
      </c>
      <c r="E15" s="761">
        <v>74</v>
      </c>
      <c r="F15" s="776">
        <v>35</v>
      </c>
      <c r="G15" s="777">
        <v>1.17142857142857</v>
      </c>
      <c r="H15" s="778">
        <v>13</v>
      </c>
      <c r="I15" s="777">
        <v>5.53846153846154</v>
      </c>
      <c r="J15" s="778">
        <v>46</v>
      </c>
      <c r="K15" s="777">
        <v>2.91304347826087</v>
      </c>
      <c r="L15" s="778">
        <v>37</v>
      </c>
      <c r="M15" s="777">
        <v>1.16216216216216</v>
      </c>
      <c r="N15" s="778">
        <v>4</v>
      </c>
      <c r="O15" s="777">
        <v>4</v>
      </c>
      <c r="P15" s="778">
        <v>30</v>
      </c>
      <c r="Q15" s="777">
        <v>1</v>
      </c>
      <c r="R15" s="778">
        <v>15</v>
      </c>
      <c r="S15" s="777">
        <v>8.2</v>
      </c>
      <c r="T15" s="778">
        <v>6</v>
      </c>
      <c r="U15" s="777">
        <v>4.16666666666667</v>
      </c>
      <c r="V15" s="778">
        <v>24</v>
      </c>
      <c r="W15" s="777">
        <f t="shared" si="0"/>
        <v>32.432432432432435</v>
      </c>
      <c r="X15" s="778">
        <v>24</v>
      </c>
      <c r="Y15" s="779">
        <v>75791.6666666667</v>
      </c>
      <c r="Z15" s="778">
        <v>20</v>
      </c>
      <c r="AA15" s="779">
        <v>61300</v>
      </c>
      <c r="AB15" s="778">
        <v>9</v>
      </c>
      <c r="AC15" s="780">
        <v>52222.2222222222</v>
      </c>
      <c r="AD15" s="767"/>
      <c r="AE15" s="768"/>
    </row>
    <row r="16" spans="1:31" ht="15" customHeight="1">
      <c r="A16" s="758"/>
      <c r="B16" s="769" t="s">
        <v>72</v>
      </c>
      <c r="C16" s="760"/>
      <c r="D16" s="760">
        <v>2006</v>
      </c>
      <c r="E16" s="761">
        <v>34</v>
      </c>
      <c r="F16" s="770">
        <v>10</v>
      </c>
      <c r="G16" s="771">
        <v>1.1</v>
      </c>
      <c r="H16" s="772">
        <v>10</v>
      </c>
      <c r="I16" s="771">
        <v>9.9</v>
      </c>
      <c r="J16" s="772">
        <v>19</v>
      </c>
      <c r="K16" s="771">
        <v>1.63157894736842</v>
      </c>
      <c r="L16" s="772">
        <v>9</v>
      </c>
      <c r="M16" s="771">
        <v>1</v>
      </c>
      <c r="N16" s="772">
        <v>1</v>
      </c>
      <c r="O16" s="771"/>
      <c r="P16" s="772">
        <v>12</v>
      </c>
      <c r="Q16" s="771">
        <v>1.41666666666667</v>
      </c>
      <c r="R16" s="772">
        <v>5</v>
      </c>
      <c r="S16" s="771">
        <v>4.8</v>
      </c>
      <c r="T16" s="772">
        <v>4</v>
      </c>
      <c r="U16" s="771">
        <v>1.75</v>
      </c>
      <c r="V16" s="772">
        <v>17</v>
      </c>
      <c r="W16" s="771">
        <f t="shared" si="0"/>
        <v>50</v>
      </c>
      <c r="X16" s="772">
        <v>17</v>
      </c>
      <c r="Y16" s="773">
        <v>45294.1176470588</v>
      </c>
      <c r="Z16" s="772">
        <v>17</v>
      </c>
      <c r="AA16" s="773">
        <v>37941.1764705882</v>
      </c>
      <c r="AB16" s="772">
        <v>11</v>
      </c>
      <c r="AC16" s="774">
        <v>20000</v>
      </c>
      <c r="AD16" s="767"/>
      <c r="AE16" s="768"/>
    </row>
    <row r="17" spans="1:31" ht="15" customHeight="1">
      <c r="A17" s="758"/>
      <c r="B17" s="775" t="s">
        <v>73</v>
      </c>
      <c r="C17" s="760"/>
      <c r="D17" s="760">
        <v>2006</v>
      </c>
      <c r="E17" s="761">
        <v>90</v>
      </c>
      <c r="F17" s="776">
        <v>37</v>
      </c>
      <c r="G17" s="777">
        <v>1.45945945945946</v>
      </c>
      <c r="H17" s="778">
        <v>34</v>
      </c>
      <c r="I17" s="777">
        <v>8.32352941176471</v>
      </c>
      <c r="J17" s="778">
        <v>57</v>
      </c>
      <c r="K17" s="777">
        <v>2.14035087719298</v>
      </c>
      <c r="L17" s="778">
        <v>34</v>
      </c>
      <c r="M17" s="777">
        <v>1.55882352941176</v>
      </c>
      <c r="N17" s="778">
        <v>6</v>
      </c>
      <c r="O17" s="777">
        <v>2.5</v>
      </c>
      <c r="P17" s="778">
        <v>30</v>
      </c>
      <c r="Q17" s="777">
        <v>1.23333333333333</v>
      </c>
      <c r="R17" s="778">
        <v>21</v>
      </c>
      <c r="S17" s="777">
        <v>4.14285714285714</v>
      </c>
      <c r="T17" s="778">
        <v>10</v>
      </c>
      <c r="U17" s="777">
        <v>1.7</v>
      </c>
      <c r="V17" s="778">
        <v>49</v>
      </c>
      <c r="W17" s="777">
        <f t="shared" si="0"/>
        <v>54.444444444444436</v>
      </c>
      <c r="X17" s="778">
        <v>49</v>
      </c>
      <c r="Y17" s="779">
        <v>77857.1428571429</v>
      </c>
      <c r="Z17" s="778">
        <v>48</v>
      </c>
      <c r="AA17" s="779">
        <v>53125</v>
      </c>
      <c r="AB17" s="778">
        <v>27</v>
      </c>
      <c r="AC17" s="780">
        <v>43333.3333333333</v>
      </c>
      <c r="AD17" s="767"/>
      <c r="AE17" s="768"/>
    </row>
    <row r="18" spans="1:31" ht="15" customHeight="1">
      <c r="A18" s="758"/>
      <c r="B18" s="769" t="s">
        <v>74</v>
      </c>
      <c r="C18" s="760"/>
      <c r="D18" s="760">
        <v>2006</v>
      </c>
      <c r="E18" s="761">
        <v>50</v>
      </c>
      <c r="F18" s="770">
        <v>16</v>
      </c>
      <c r="G18" s="771">
        <v>1.375</v>
      </c>
      <c r="H18" s="772">
        <v>12</v>
      </c>
      <c r="I18" s="771">
        <v>10.25</v>
      </c>
      <c r="J18" s="772">
        <v>28</v>
      </c>
      <c r="K18" s="771">
        <v>2.64285714285714</v>
      </c>
      <c r="L18" s="772">
        <v>18</v>
      </c>
      <c r="M18" s="771">
        <v>1.55555555555556</v>
      </c>
      <c r="N18" s="772">
        <v>1</v>
      </c>
      <c r="O18" s="771"/>
      <c r="P18" s="772">
        <v>16</v>
      </c>
      <c r="Q18" s="771">
        <v>1.1875</v>
      </c>
      <c r="R18" s="772">
        <v>10</v>
      </c>
      <c r="S18" s="771">
        <v>3</v>
      </c>
      <c r="T18" s="772">
        <v>2</v>
      </c>
      <c r="U18" s="771"/>
      <c r="V18" s="772">
        <v>16</v>
      </c>
      <c r="W18" s="771">
        <f t="shared" si="0"/>
        <v>32</v>
      </c>
      <c r="X18" s="772">
        <v>16</v>
      </c>
      <c r="Y18" s="773">
        <v>44312.5</v>
      </c>
      <c r="Z18" s="772">
        <v>16</v>
      </c>
      <c r="AA18" s="773">
        <v>29625</v>
      </c>
      <c r="AB18" s="772">
        <v>12</v>
      </c>
      <c r="AC18" s="774">
        <v>22500</v>
      </c>
      <c r="AD18" s="767"/>
      <c r="AE18" s="768"/>
    </row>
    <row r="19" spans="1:31" ht="15" customHeight="1">
      <c r="A19" s="758"/>
      <c r="B19" s="775" t="s">
        <v>75</v>
      </c>
      <c r="C19" s="760"/>
      <c r="D19" s="760">
        <v>2006</v>
      </c>
      <c r="E19" s="761">
        <v>74</v>
      </c>
      <c r="F19" s="776">
        <v>22</v>
      </c>
      <c r="G19" s="777">
        <v>1.31818181818182</v>
      </c>
      <c r="H19" s="778">
        <v>13</v>
      </c>
      <c r="I19" s="777">
        <v>5.84615384615385</v>
      </c>
      <c r="J19" s="778">
        <v>41</v>
      </c>
      <c r="K19" s="777">
        <v>1.75609756097561</v>
      </c>
      <c r="L19" s="778">
        <v>20</v>
      </c>
      <c r="M19" s="777">
        <v>1</v>
      </c>
      <c r="N19" s="778">
        <v>4</v>
      </c>
      <c r="O19" s="777">
        <v>5.25</v>
      </c>
      <c r="P19" s="778">
        <v>24</v>
      </c>
      <c r="Q19" s="777">
        <v>1.04166666666667</v>
      </c>
      <c r="R19" s="778">
        <v>16</v>
      </c>
      <c r="S19" s="777">
        <v>4.625</v>
      </c>
      <c r="T19" s="778">
        <v>7</v>
      </c>
      <c r="U19" s="777">
        <v>1.71428571428571</v>
      </c>
      <c r="V19" s="778">
        <v>31</v>
      </c>
      <c r="W19" s="777">
        <f t="shared" si="0"/>
        <v>41.89189189189189</v>
      </c>
      <c r="X19" s="778">
        <v>31</v>
      </c>
      <c r="Y19" s="779">
        <v>51354.8387096774</v>
      </c>
      <c r="Z19" s="778">
        <v>31</v>
      </c>
      <c r="AA19" s="779">
        <v>41967.7419354839</v>
      </c>
      <c r="AB19" s="778">
        <v>14</v>
      </c>
      <c r="AC19" s="780">
        <v>39285.7142857143</v>
      </c>
      <c r="AD19" s="767"/>
      <c r="AE19" s="768"/>
    </row>
    <row r="20" spans="1:31" ht="15" customHeight="1">
      <c r="A20" s="758"/>
      <c r="B20" s="769" t="s">
        <v>76</v>
      </c>
      <c r="C20" s="760"/>
      <c r="D20" s="760">
        <v>2006</v>
      </c>
      <c r="E20" s="761">
        <v>65</v>
      </c>
      <c r="F20" s="770">
        <v>28</v>
      </c>
      <c r="G20" s="771">
        <v>1.03571428571429</v>
      </c>
      <c r="H20" s="772">
        <v>17</v>
      </c>
      <c r="I20" s="771">
        <v>5.58823529411765</v>
      </c>
      <c r="J20" s="772">
        <v>34</v>
      </c>
      <c r="K20" s="771">
        <v>2.23529411764706</v>
      </c>
      <c r="L20" s="772">
        <v>17</v>
      </c>
      <c r="M20" s="771">
        <v>1</v>
      </c>
      <c r="N20" s="772">
        <v>2</v>
      </c>
      <c r="O20" s="771"/>
      <c r="P20" s="772">
        <v>26</v>
      </c>
      <c r="Q20" s="771">
        <v>1.03846153846154</v>
      </c>
      <c r="R20" s="772">
        <v>14</v>
      </c>
      <c r="S20" s="771">
        <v>3.07142857142857</v>
      </c>
      <c r="T20" s="772">
        <v>1</v>
      </c>
      <c r="U20" s="771"/>
      <c r="V20" s="772">
        <v>26</v>
      </c>
      <c r="W20" s="771">
        <f t="shared" si="0"/>
        <v>40</v>
      </c>
      <c r="X20" s="772">
        <v>26</v>
      </c>
      <c r="Y20" s="773">
        <v>51235.3846153846</v>
      </c>
      <c r="Z20" s="772">
        <v>26</v>
      </c>
      <c r="AA20" s="773">
        <v>42504.6153846154</v>
      </c>
      <c r="AB20" s="772">
        <v>10</v>
      </c>
      <c r="AC20" s="774">
        <v>37000</v>
      </c>
      <c r="AD20" s="767"/>
      <c r="AE20" s="768"/>
    </row>
    <row r="21" spans="1:31" ht="15" customHeight="1">
      <c r="A21" s="758"/>
      <c r="B21" s="775" t="s">
        <v>77</v>
      </c>
      <c r="C21" s="760"/>
      <c r="D21" s="760">
        <v>2006</v>
      </c>
      <c r="E21" s="761">
        <v>119</v>
      </c>
      <c r="F21" s="776">
        <v>53</v>
      </c>
      <c r="G21" s="777">
        <v>1.28301886792453</v>
      </c>
      <c r="H21" s="778">
        <v>25</v>
      </c>
      <c r="I21" s="777">
        <v>5.84</v>
      </c>
      <c r="J21" s="778">
        <v>70</v>
      </c>
      <c r="K21" s="777">
        <v>2.12857142857143</v>
      </c>
      <c r="L21" s="778">
        <v>30</v>
      </c>
      <c r="M21" s="777">
        <v>1.23333333333333</v>
      </c>
      <c r="N21" s="778">
        <v>8</v>
      </c>
      <c r="O21" s="777">
        <v>3.625</v>
      </c>
      <c r="P21" s="778">
        <v>43</v>
      </c>
      <c r="Q21" s="777">
        <v>1.16279069767442</v>
      </c>
      <c r="R21" s="778">
        <v>36</v>
      </c>
      <c r="S21" s="777">
        <v>3.25</v>
      </c>
      <c r="T21" s="778">
        <v>3</v>
      </c>
      <c r="U21" s="777">
        <v>3</v>
      </c>
      <c r="V21" s="778">
        <v>42</v>
      </c>
      <c r="W21" s="777">
        <f t="shared" si="0"/>
        <v>35.294117647058826</v>
      </c>
      <c r="X21" s="778">
        <v>42</v>
      </c>
      <c r="Y21" s="779">
        <v>62928.5714285714</v>
      </c>
      <c r="Z21" s="778">
        <v>39</v>
      </c>
      <c r="AA21" s="779">
        <v>47666.6666666667</v>
      </c>
      <c r="AB21" s="778">
        <v>8</v>
      </c>
      <c r="AC21" s="780">
        <v>26000</v>
      </c>
      <c r="AD21" s="767"/>
      <c r="AE21" s="768"/>
    </row>
    <row r="22" spans="1:31" ht="15" customHeight="1">
      <c r="A22" s="758"/>
      <c r="B22" s="769" t="s">
        <v>78</v>
      </c>
      <c r="C22" s="760"/>
      <c r="D22" s="760">
        <v>2006</v>
      </c>
      <c r="E22" s="761">
        <v>86</v>
      </c>
      <c r="F22" s="770">
        <v>29</v>
      </c>
      <c r="G22" s="771">
        <v>1.27586206896552</v>
      </c>
      <c r="H22" s="772">
        <v>12</v>
      </c>
      <c r="I22" s="771">
        <v>7.5</v>
      </c>
      <c r="J22" s="772">
        <v>51</v>
      </c>
      <c r="K22" s="771">
        <v>2.37254901960784</v>
      </c>
      <c r="L22" s="772">
        <v>34</v>
      </c>
      <c r="M22" s="771">
        <v>1.32352941176471</v>
      </c>
      <c r="N22" s="772">
        <v>1</v>
      </c>
      <c r="O22" s="771"/>
      <c r="P22" s="772">
        <v>33</v>
      </c>
      <c r="Q22" s="771">
        <v>1.18181818181818</v>
      </c>
      <c r="R22" s="772">
        <v>9</v>
      </c>
      <c r="S22" s="771">
        <v>4.33333333333333</v>
      </c>
      <c r="T22" s="772">
        <v>3</v>
      </c>
      <c r="U22" s="771">
        <v>2</v>
      </c>
      <c r="V22" s="772">
        <v>27</v>
      </c>
      <c r="W22" s="771">
        <f t="shared" si="0"/>
        <v>31.3953488372093</v>
      </c>
      <c r="X22" s="772">
        <v>27</v>
      </c>
      <c r="Y22" s="773">
        <v>76407.4074074074</v>
      </c>
      <c r="Z22" s="772">
        <v>27</v>
      </c>
      <c r="AA22" s="773">
        <v>55592.5925925926</v>
      </c>
      <c r="AB22" s="772">
        <v>10</v>
      </c>
      <c r="AC22" s="774">
        <v>22500</v>
      </c>
      <c r="AD22" s="767"/>
      <c r="AE22" s="768"/>
    </row>
    <row r="23" spans="1:31" ht="15" customHeight="1">
      <c r="A23" s="758"/>
      <c r="B23" s="775" t="s">
        <v>79</v>
      </c>
      <c r="C23" s="760"/>
      <c r="D23" s="760">
        <v>2006</v>
      </c>
      <c r="E23" s="761">
        <v>86</v>
      </c>
      <c r="F23" s="776">
        <v>42</v>
      </c>
      <c r="G23" s="777">
        <v>1.26190476190476</v>
      </c>
      <c r="H23" s="778">
        <v>16</v>
      </c>
      <c r="I23" s="777">
        <v>3.9375</v>
      </c>
      <c r="J23" s="778">
        <v>53</v>
      </c>
      <c r="K23" s="777">
        <v>2.90566037735849</v>
      </c>
      <c r="L23" s="778">
        <v>37</v>
      </c>
      <c r="M23" s="777">
        <v>2.05405405405405</v>
      </c>
      <c r="N23" s="778">
        <v>10</v>
      </c>
      <c r="O23" s="777">
        <v>4.7</v>
      </c>
      <c r="P23" s="778">
        <v>36</v>
      </c>
      <c r="Q23" s="777">
        <v>1.11111111111111</v>
      </c>
      <c r="R23" s="778">
        <v>18</v>
      </c>
      <c r="S23" s="777">
        <v>3.22222222222222</v>
      </c>
      <c r="T23" s="778">
        <v>6</v>
      </c>
      <c r="U23" s="777">
        <v>5.16666666666667</v>
      </c>
      <c r="V23" s="778">
        <v>35</v>
      </c>
      <c r="W23" s="777">
        <f t="shared" si="0"/>
        <v>40.69767441860465</v>
      </c>
      <c r="X23" s="778">
        <v>35</v>
      </c>
      <c r="Y23" s="779">
        <v>64971.4285714286</v>
      </c>
      <c r="Z23" s="778">
        <v>34</v>
      </c>
      <c r="AA23" s="779">
        <v>50235.2941176471</v>
      </c>
      <c r="AB23" s="778">
        <v>11</v>
      </c>
      <c r="AC23" s="780">
        <v>73181.8181818182</v>
      </c>
      <c r="AD23" s="767"/>
      <c r="AE23" s="768"/>
    </row>
    <row r="24" spans="1:31" ht="15" customHeight="1">
      <c r="A24" s="758"/>
      <c r="B24" s="769" t="s">
        <v>80</v>
      </c>
      <c r="C24" s="760"/>
      <c r="D24" s="760">
        <v>2006</v>
      </c>
      <c r="E24" s="761">
        <v>168</v>
      </c>
      <c r="F24" s="770">
        <v>105</v>
      </c>
      <c r="G24" s="771">
        <v>1.3047619047619</v>
      </c>
      <c r="H24" s="772">
        <v>46</v>
      </c>
      <c r="I24" s="771">
        <v>5.30434782608696</v>
      </c>
      <c r="J24" s="772">
        <v>119</v>
      </c>
      <c r="K24" s="771">
        <v>2.79831932773109</v>
      </c>
      <c r="L24" s="772">
        <v>76</v>
      </c>
      <c r="M24" s="771">
        <v>2.17105263157895</v>
      </c>
      <c r="N24" s="772">
        <v>32</v>
      </c>
      <c r="O24" s="771">
        <v>4.0625</v>
      </c>
      <c r="P24" s="772">
        <v>87</v>
      </c>
      <c r="Q24" s="771">
        <v>1.24137931034483</v>
      </c>
      <c r="R24" s="772">
        <v>74</v>
      </c>
      <c r="S24" s="771">
        <v>3.2027027027027</v>
      </c>
      <c r="T24" s="772">
        <v>16</v>
      </c>
      <c r="U24" s="771">
        <v>3.125</v>
      </c>
      <c r="V24" s="772">
        <v>89</v>
      </c>
      <c r="W24" s="771">
        <f t="shared" si="0"/>
        <v>52.976190476190474</v>
      </c>
      <c r="X24" s="772">
        <v>89</v>
      </c>
      <c r="Y24" s="773">
        <v>101292.134831461</v>
      </c>
      <c r="Z24" s="772">
        <v>83</v>
      </c>
      <c r="AA24" s="773">
        <v>68710.843373494</v>
      </c>
      <c r="AB24" s="772">
        <v>34</v>
      </c>
      <c r="AC24" s="774">
        <v>51176.4705882353</v>
      </c>
      <c r="AD24" s="767"/>
      <c r="AE24" s="768"/>
    </row>
    <row r="25" spans="2:30" ht="15" customHeight="1" thickBot="1">
      <c r="B25" s="781" t="s">
        <v>81</v>
      </c>
      <c r="C25" s="782"/>
      <c r="D25" s="782">
        <v>2006</v>
      </c>
      <c r="E25" s="783">
        <v>103</v>
      </c>
      <c r="F25" s="784">
        <v>50</v>
      </c>
      <c r="G25" s="785">
        <v>1.12</v>
      </c>
      <c r="H25" s="786">
        <v>11</v>
      </c>
      <c r="I25" s="785">
        <v>6.36363636363636</v>
      </c>
      <c r="J25" s="786">
        <v>60</v>
      </c>
      <c r="K25" s="785">
        <v>3.51666666666667</v>
      </c>
      <c r="L25" s="786">
        <v>36</v>
      </c>
      <c r="M25" s="785">
        <v>1.11111111111111</v>
      </c>
      <c r="N25" s="786">
        <v>8</v>
      </c>
      <c r="O25" s="785">
        <v>3</v>
      </c>
      <c r="P25" s="786">
        <v>39</v>
      </c>
      <c r="Q25" s="785">
        <v>1.02564102564103</v>
      </c>
      <c r="R25" s="786">
        <v>19</v>
      </c>
      <c r="S25" s="785">
        <v>2.21052631578947</v>
      </c>
      <c r="T25" s="786">
        <v>3</v>
      </c>
      <c r="U25" s="785">
        <v>3.33333333333333</v>
      </c>
      <c r="V25" s="786">
        <v>40</v>
      </c>
      <c r="W25" s="785">
        <f t="shared" si="0"/>
        <v>38.83495145631068</v>
      </c>
      <c r="X25" s="786">
        <v>40</v>
      </c>
      <c r="Y25" s="787">
        <v>107750</v>
      </c>
      <c r="Z25" s="786">
        <v>39</v>
      </c>
      <c r="AA25" s="787">
        <v>70794.8717948718</v>
      </c>
      <c r="AB25" s="786">
        <v>7</v>
      </c>
      <c r="AC25" s="788">
        <v>51428.5714285714</v>
      </c>
      <c r="AD25" s="789"/>
    </row>
    <row r="26" ht="15" customHeight="1" thickTop="1"/>
    <row r="27" spans="2:24" ht="12.75" customHeight="1">
      <c r="B27" s="790" t="s">
        <v>62</v>
      </c>
      <c r="C27" s="791"/>
      <c r="D27" s="791"/>
      <c r="E27" s="791"/>
      <c r="F27" s="791" t="s">
        <v>36</v>
      </c>
      <c r="H27" s="791" t="s">
        <v>64</v>
      </c>
      <c r="I27" s="791"/>
      <c r="J27" s="791"/>
      <c r="K27" s="791"/>
      <c r="L27" s="791"/>
      <c r="M27" s="791"/>
      <c r="N27" s="791"/>
      <c r="O27" s="791"/>
      <c r="P27" s="791"/>
      <c r="Q27" s="791"/>
      <c r="R27" s="791"/>
      <c r="S27" s="791"/>
      <c r="T27" s="791"/>
      <c r="U27" s="791"/>
      <c r="V27" s="791"/>
      <c r="W27" s="792" t="s">
        <v>144</v>
      </c>
      <c r="X27" s="791" t="s">
        <v>152</v>
      </c>
    </row>
    <row r="28" spans="2:24" ht="12.75" customHeight="1">
      <c r="B28" s="791"/>
      <c r="C28" s="791"/>
      <c r="D28" s="791"/>
      <c r="E28" s="791"/>
      <c r="F28" s="791" t="s">
        <v>153</v>
      </c>
      <c r="H28" s="791" t="s">
        <v>65</v>
      </c>
      <c r="I28" s="791"/>
      <c r="J28" s="791"/>
      <c r="K28" s="791"/>
      <c r="L28" s="791"/>
      <c r="M28" s="791"/>
      <c r="N28" s="791"/>
      <c r="O28" s="791"/>
      <c r="P28" s="791"/>
      <c r="Q28" s="791"/>
      <c r="R28" s="791"/>
      <c r="S28" s="791"/>
      <c r="T28" s="791"/>
      <c r="U28" s="791"/>
      <c r="V28" s="791"/>
      <c r="W28" s="792" t="s">
        <v>145</v>
      </c>
      <c r="X28" s="791" t="s">
        <v>154</v>
      </c>
    </row>
    <row r="29" spans="2:24" ht="12.75" customHeight="1">
      <c r="B29" s="791"/>
      <c r="C29" s="791"/>
      <c r="D29" s="791"/>
      <c r="E29" s="791"/>
      <c r="F29" s="791" t="s">
        <v>151</v>
      </c>
      <c r="H29" s="791" t="s">
        <v>155</v>
      </c>
      <c r="I29" s="791"/>
      <c r="J29" s="791"/>
      <c r="K29" s="791"/>
      <c r="L29" s="79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2" t="s">
        <v>146</v>
      </c>
      <c r="X29" s="791" t="s">
        <v>156</v>
      </c>
    </row>
    <row r="30" spans="2:24" ht="12.75" customHeight="1">
      <c r="B30" s="791"/>
      <c r="C30" s="791"/>
      <c r="D30" s="791"/>
      <c r="E30" s="791"/>
      <c r="F30" s="792" t="s">
        <v>141</v>
      </c>
      <c r="H30" s="791" t="s">
        <v>157</v>
      </c>
      <c r="I30" s="791"/>
      <c r="J30" s="791"/>
      <c r="K30" s="791"/>
      <c r="L30" s="791"/>
      <c r="M30" s="791"/>
      <c r="N30" s="791"/>
      <c r="O30" s="791"/>
      <c r="P30" s="791"/>
      <c r="Q30" s="791"/>
      <c r="R30" s="791"/>
      <c r="S30" s="791"/>
      <c r="T30" s="791"/>
      <c r="U30" s="791"/>
      <c r="V30" s="791"/>
      <c r="W30" s="792" t="s">
        <v>147</v>
      </c>
      <c r="X30" s="791" t="s">
        <v>158</v>
      </c>
    </row>
    <row r="31" spans="2:24" ht="12.75" customHeight="1">
      <c r="B31" s="791"/>
      <c r="C31" s="791"/>
      <c r="D31" s="791"/>
      <c r="E31" s="791"/>
      <c r="F31" s="792" t="s">
        <v>142</v>
      </c>
      <c r="H31" s="791" t="s">
        <v>159</v>
      </c>
      <c r="I31" s="791"/>
      <c r="J31" s="791"/>
      <c r="K31" s="791"/>
      <c r="L31" s="791"/>
      <c r="M31" s="791"/>
      <c r="N31" s="791"/>
      <c r="O31" s="791"/>
      <c r="P31" s="791"/>
      <c r="Q31" s="791"/>
      <c r="R31" s="791"/>
      <c r="S31" s="791"/>
      <c r="T31" s="791"/>
      <c r="U31" s="791"/>
      <c r="V31" s="791"/>
      <c r="W31" s="792" t="s">
        <v>148</v>
      </c>
      <c r="X31" s="791" t="s">
        <v>160</v>
      </c>
    </row>
    <row r="32" spans="6:8" ht="12.75" customHeight="1">
      <c r="F32" s="792" t="s">
        <v>143</v>
      </c>
      <c r="H32" s="791" t="s">
        <v>161</v>
      </c>
    </row>
  </sheetData>
  <mergeCells count="1">
    <mergeCell ref="B6:B9"/>
  </mergeCells>
  <printOptions horizontalCentered="1"/>
  <pageMargins left="0.30000001192092896" right="0.30000001192092896" top="1" bottom="0.30000001192092896" header="0.4921259845" footer="0.4921259845"/>
  <pageSetup fitToHeight="1" fitToWidth="1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Kudláček</dc:creator>
  <cp:keywords/>
  <dc:description/>
  <cp:lastModifiedBy>Ladislav Kudláček</cp:lastModifiedBy>
  <dcterms:created xsi:type="dcterms:W3CDTF">2006-12-15T10:02:33Z</dcterms:created>
  <dcterms:modified xsi:type="dcterms:W3CDTF">2006-12-15T10:13:16Z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