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bsah" sheetId="1" r:id="rId1"/>
    <sheet name="BOZ1" sheetId="2" r:id="rId2"/>
    <sheet name="BOZ2" sheetId="3" r:id="rId3"/>
    <sheet name="BOZ3" sheetId="4" r:id="rId4"/>
    <sheet name="SPOL1" sheetId="5" r:id="rId5"/>
    <sheet name="SPOL2" sheetId="6" r:id="rId6"/>
    <sheet name="SPOL3" sheetId="7" r:id="rId7"/>
  </sheets>
  <definedNames>
    <definedName name="COL1" localSheetId="1">'BOZ1'!$B$8</definedName>
    <definedName name="COL1" localSheetId="2">'BOZ2'!$B$8</definedName>
    <definedName name="COL1" localSheetId="3">'BOZ3'!$B$8</definedName>
    <definedName name="COL1" localSheetId="5">'SPOL2'!$B$8</definedName>
    <definedName name="COL1" localSheetId="6">'SPOL3'!$B$8</definedName>
    <definedName name="COL1">'SPOL1'!$B$8</definedName>
    <definedName name="COL2" localSheetId="1">'BOZ1'!$C$9</definedName>
    <definedName name="COL2" localSheetId="2">'BOZ2'!$C$9</definedName>
    <definedName name="COL2" localSheetId="3">'BOZ3'!$C$9</definedName>
    <definedName name="COL2" localSheetId="5">'SPOL2'!$C$8</definedName>
    <definedName name="COL2" localSheetId="6">'SPOL3'!$C$8</definedName>
    <definedName name="COL2">'SPOL1'!$C$8</definedName>
    <definedName name="_xlnm.Print_Area" localSheetId="1">'BOZ1'!$A$1:$P$36</definedName>
    <definedName name="_xlnm.Print_Area" localSheetId="2">'BOZ2'!$A$1:$P$30</definedName>
    <definedName name="_xlnm.Print_Area" localSheetId="3">'BOZ3'!$A$1:$P$29</definedName>
    <definedName name="_xlnm.Print_Area" localSheetId="4">'SPOL1'!$A$1:$R$36</definedName>
    <definedName name="_xlnm.Print_Area" localSheetId="5">'SPOL2'!$A$1:$R$29</definedName>
    <definedName name="_xlnm.Print_Area" localSheetId="6">'SPOL3'!$A$1:$R$28</definedName>
    <definedName name="ROK" localSheetId="1">'BOZ1'!$O$5</definedName>
    <definedName name="ROK" localSheetId="2">'BOZ2'!$O$5</definedName>
    <definedName name="ROK" localSheetId="3">'BOZ3'!$O$5</definedName>
    <definedName name="ROK" localSheetId="5">'SPOL2'!$Q$5</definedName>
    <definedName name="ROK" localSheetId="6">'SPOL3'!$Q$5</definedName>
    <definedName name="ROK">'SPOL1'!$Q$5</definedName>
    <definedName name="SortBy" localSheetId="1">'BOZ1'!$B$3</definedName>
    <definedName name="SortBy" localSheetId="2">'BOZ2'!$B$3</definedName>
    <definedName name="SortBy" localSheetId="3">'BOZ3'!$B$3</definedName>
    <definedName name="SortBy" localSheetId="5">'SPOL2'!$B$3</definedName>
    <definedName name="SortBy" localSheetId="6">'SPOL3'!$B$3</definedName>
    <definedName name="SortBy">'SPOL1'!$B$3</definedName>
  </definedNames>
  <calcPr fullCalcOnLoad="1"/>
</workbook>
</file>

<file path=xl/sharedStrings.xml><?xml version="1.0" encoding="utf-8"?>
<sst xmlns="http://schemas.openxmlformats.org/spreadsheetml/2006/main" count="382" uniqueCount="119">
  <si>
    <t>OBSAH:</t>
  </si>
  <si>
    <t>Záložka</t>
  </si>
  <si>
    <t>Způsob třídění</t>
  </si>
  <si>
    <t>Název tabulky</t>
  </si>
  <si>
    <t>dle OS</t>
  </si>
  <si>
    <t>dle krajů</t>
  </si>
  <si>
    <t>dle právní formy</t>
  </si>
  <si>
    <t xml:space="preserve">Vyhodnocení kolektivních smluv   </t>
  </si>
  <si>
    <t xml:space="preserve">Spolupráce smluvních stran   </t>
  </si>
  <si>
    <t xml:space="preserve">Třídění podle: Odborové svazy   </t>
  </si>
  <si>
    <t>% kolektivních smluv</t>
  </si>
  <si>
    <t xml:space="preserve"> ISPP</t>
  </si>
  <si>
    <t xml:space="preserve">Spolupráce smluvních stran </t>
  </si>
  <si>
    <t>Spolupráce smluvních stran</t>
  </si>
  <si>
    <t>ODBOROVÝ SVAZ</t>
  </si>
  <si>
    <t>Celkový</t>
  </si>
  <si>
    <t>Je v KS sjednána bližší úprava</t>
  </si>
  <si>
    <t>Výběr členských</t>
  </si>
  <si>
    <t>Poskytování informací</t>
  </si>
  <si>
    <t>Hrazení pojistného zaměst-</t>
  </si>
  <si>
    <t>Sjednáno v KS nařízení</t>
  </si>
  <si>
    <t>počet</t>
  </si>
  <si>
    <t>týkající se poskytování</t>
  </si>
  <si>
    <t>ustanovení</t>
  </si>
  <si>
    <t>příspěvků</t>
  </si>
  <si>
    <t>ZO OS pro výběr</t>
  </si>
  <si>
    <t>navatelem za dlouhodobě</t>
  </si>
  <si>
    <t>práce ve dnech</t>
  </si>
  <si>
    <t/>
  </si>
  <si>
    <t>KS</t>
  </si>
  <si>
    <t>ekonomických informací</t>
  </si>
  <si>
    <t>§ 25c ZP</t>
  </si>
  <si>
    <t>srážkami ze mzdy</t>
  </si>
  <si>
    <t>členských příspěvků</t>
  </si>
  <si>
    <t>uvolněné funkcionáře</t>
  </si>
  <si>
    <t>pracovního volna</t>
  </si>
  <si>
    <t>PO</t>
  </si>
  <si>
    <t>% KS</t>
  </si>
  <si>
    <t xml:space="preserve"> Celkem</t>
  </si>
  <si>
    <t xml:space="preserve"> ČMOS civilních zaměstnanců armády</t>
  </si>
  <si>
    <t xml:space="preserve"> Dopravy</t>
  </si>
  <si>
    <t xml:space="preserve"> Dopravy, silničního hospod. a autooprav.</t>
  </si>
  <si>
    <t xml:space="preserve"> Dřevozprac.odv., lesního a vodního hosp.</t>
  </si>
  <si>
    <t xml:space="preserve"> ECHO</t>
  </si>
  <si>
    <t xml:space="preserve"> Hornictví, geologie a naftového prům.</t>
  </si>
  <si>
    <t xml:space="preserve"> KOVO</t>
  </si>
  <si>
    <t xml:space="preserve"> Nezávislá základní organizace</t>
  </si>
  <si>
    <t xml:space="preserve"> NOS potravinářského pr. a příbuz. odvětví</t>
  </si>
  <si>
    <t xml:space="preserve"> Odborové sdružení železničářů</t>
  </si>
  <si>
    <t xml:space="preserve"> Pohostinství, hotelů a cestovního ruchu</t>
  </si>
  <si>
    <t xml:space="preserve"> Poštovních, telekom. a novinových služeb</t>
  </si>
  <si>
    <t xml:space="preserve"> Prac. peněžnictví a pojišťovnictví</t>
  </si>
  <si>
    <t xml:space="preserve"> Prac. zemědělství a výživy Čech a Moravy</t>
  </si>
  <si>
    <t xml:space="preserve"> Pracovníků obchodu</t>
  </si>
  <si>
    <t xml:space="preserve"> PROJEKT</t>
  </si>
  <si>
    <t xml:space="preserve"> Sklář., keram., bižuter. pr. a porcelánu</t>
  </si>
  <si>
    <t xml:space="preserve"> STAVBA</t>
  </si>
  <si>
    <t xml:space="preserve"> Textilního, oděvního a kožedělného pr.</t>
  </si>
  <si>
    <t xml:space="preserve"> UNIOS</t>
  </si>
  <si>
    <t xml:space="preserve"> Zdravotnictví a sociální péče ČR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</si>
  <si>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</si>
  <si>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</si>
  <si>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</si>
  <si>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</si>
  <si>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Třídění podle: VÚSC - kraje</t>
  </si>
  <si>
    <t>KRAJ</t>
  </si>
  <si>
    <t xml:space="preserve"> Hl. m. Praha</t>
  </si>
  <si>
    <t xml:space="preserve"> Středočeský</t>
  </si>
  <si>
    <t xml:space="preserve"> Jihočeský</t>
  </si>
  <si>
    <t xml:space="preserve"> Plzeňský</t>
  </si>
  <si>
    <t xml:space="preserve"> Karlovarský</t>
  </si>
  <si>
    <t xml:space="preserve"> Ústecký</t>
  </si>
  <si>
    <t xml:space="preserve"> Liberecký</t>
  </si>
  <si>
    <t xml:space="preserve"> Královéhradecký</t>
  </si>
  <si>
    <t xml:space="preserve"> Pardubický</t>
  </si>
  <si>
    <t xml:space="preserve"> Jihomoravský</t>
  </si>
  <si>
    <t xml:space="preserve"> Vysočina</t>
  </si>
  <si>
    <t xml:space="preserve"> Olomoucký</t>
  </si>
  <si>
    <t xml:space="preserve"> Moravskoslezský</t>
  </si>
  <si>
    <t xml:space="preserve"> Zlínský</t>
  </si>
  <si>
    <t>Třídění podle: Právní formy</t>
  </si>
  <si>
    <t>PRÁVNÍ FORMA</t>
  </si>
  <si>
    <t xml:space="preserve"> Fyz.osoba nezaps.v OR</t>
  </si>
  <si>
    <t xml:space="preserve"> Veřejná obch.společnost</t>
  </si>
  <si>
    <t xml:space="preserve"> Společnost s r.o.</t>
  </si>
  <si>
    <t xml:space="preserve"> Společnost komanditní</t>
  </si>
  <si>
    <t xml:space="preserve"> Akciová společnost</t>
  </si>
  <si>
    <t xml:space="preserve"> Družstvo</t>
  </si>
  <si>
    <t xml:space="preserve"> Bytové družstvo</t>
  </si>
  <si>
    <t xml:space="preserve"> Státní podnik</t>
  </si>
  <si>
    <t xml:space="preserve"> Příspěvková organizace</t>
  </si>
  <si>
    <t xml:space="preserve"> Veřejnoprávní instituce</t>
  </si>
  <si>
    <t xml:space="preserve"> Zdravotní pojišťovna</t>
  </si>
  <si>
    <t xml:space="preserve"> Sdruž.(svaz,spolek,spol.)</t>
  </si>
  <si>
    <t xml:space="preserve"> Zájm.sdružení práv.osob</t>
  </si>
  <si>
    <t>Bezpečnost a ochrana zdraví při práci</t>
  </si>
  <si>
    <t>Třídění podle: Odborové svazy</t>
  </si>
  <si>
    <t>Je v kolektivní smlouvě sjednáno(a)</t>
  </si>
  <si>
    <t>bezpečnost</t>
  </si>
  <si>
    <t>rozhodným obdobím</t>
  </si>
  <si>
    <t>projednávání otázek</t>
  </si>
  <si>
    <t>konkrétní termínová</t>
  </si>
  <si>
    <t>písemné vyhodnocování</t>
  </si>
  <si>
    <t>práce</t>
  </si>
  <si>
    <t>pro zjišť. prům. výdělku</t>
  </si>
  <si>
    <t>BOZP</t>
  </si>
  <si>
    <t>opatření k zajištění BOZP</t>
  </si>
  <si>
    <t>stavu BOZP</t>
  </si>
  <si>
    <t>zaměstnanců</t>
  </si>
  <si>
    <t>je předchozí kalend. rok</t>
  </si>
  <si>
    <t>s odborovým orgánem</t>
  </si>
  <si>
    <t xml:space="preserve"> </t>
  </si>
  <si>
    <t>zaměstnavatelem</t>
  </si>
  <si>
    <t>BOZ1</t>
  </si>
  <si>
    <t>SPOL1</t>
  </si>
  <si>
    <t>SPOL2</t>
  </si>
  <si>
    <t>SPOL3</t>
  </si>
  <si>
    <t>BOZ2</t>
  </si>
  <si>
    <t>BOZ3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</si>
</sst>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1"/>
      <color indexed="8"/>
      <name val="Arial CE"/>
      <family val="0"/>
    </font>
    <font>
      <sz val="10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0"/>
      <color indexed="8"/>
      <name val="Arial"/>
      <family val="0"/>
    </font>
    <font>
      <sz val="9"/>
      <color indexed="8"/>
      <name val="Arial CE"/>
      <family val="0"/>
    </font>
    <font>
      <b/>
      <sz val="14"/>
      <color indexed="8"/>
      <name val="Arial CE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3">
      <alignment/>
      <protection/>
    </xf>
    <xf numFmtId="11" fontId="5" fillId="0" borderId="0" xfId="23" applyNumberFormat="1" applyFont="1">
      <alignment/>
      <protection/>
    </xf>
    <xf numFmtId="0" fontId="0" fillId="0" borderId="0" xfId="23">
      <alignment/>
      <protection/>
    </xf>
    <xf numFmtId="0" fontId="6" fillId="0" borderId="0" xfId="23" applyFont="1" applyAlignment="1">
      <alignment horizontal="right"/>
      <protection/>
    </xf>
    <xf numFmtId="11" fontId="7" fillId="2" borderId="1" xfId="23" applyNumberFormat="1" applyFont="1" applyFill="1" applyBorder="1" applyAlignment="1">
      <alignment vertical="center"/>
      <protection/>
    </xf>
    <xf numFmtId="0" fontId="7" fillId="2" borderId="2" xfId="23" applyFont="1" applyFill="1" applyBorder="1" applyAlignment="1">
      <alignment vertical="center"/>
      <protection/>
    </xf>
    <xf numFmtId="0" fontId="7" fillId="2" borderId="2" xfId="23" applyFont="1" applyFill="1" applyBorder="1" applyAlignment="1">
      <alignment horizontal="centerContinuous" vertical="center"/>
      <protection/>
    </xf>
    <xf numFmtId="0" fontId="7" fillId="2" borderId="3" xfId="23" applyFont="1" applyFill="1" applyBorder="1" applyAlignment="1">
      <alignment horizontal="centerContinuous" vertical="center"/>
      <protection/>
    </xf>
    <xf numFmtId="0" fontId="7" fillId="2" borderId="4" xfId="23" applyFont="1" applyFill="1" applyBorder="1" applyAlignment="1">
      <alignment horizontal="centerContinuous" vertical="center"/>
      <protection/>
    </xf>
    <xf numFmtId="0" fontId="4" fillId="2" borderId="4" xfId="23" applyFill="1" applyBorder="1" applyAlignment="1">
      <alignment horizontal="centerContinuous" vertical="center"/>
      <protection/>
    </xf>
    <xf numFmtId="0" fontId="7" fillId="2" borderId="5" xfId="23" applyFont="1" applyFill="1" applyBorder="1" applyAlignment="1">
      <alignment horizontal="centerContinuous" vertical="center"/>
      <protection/>
    </xf>
    <xf numFmtId="11" fontId="8" fillId="0" borderId="6" xfId="23" applyNumberFormat="1" applyFont="1" applyBorder="1" applyAlignment="1">
      <alignment horizontal="center" vertical="center"/>
      <protection/>
    </xf>
    <xf numFmtId="0" fontId="9" fillId="0" borderId="6" xfId="23" applyFont="1" applyBorder="1">
      <alignment/>
      <protection/>
    </xf>
    <xf numFmtId="0" fontId="10" fillId="0" borderId="7" xfId="23" applyFont="1" applyBorder="1" applyAlignment="1">
      <alignment horizontal="center"/>
      <protection/>
    </xf>
    <xf numFmtId="0" fontId="10" fillId="0" borderId="8" xfId="23" applyFont="1" applyBorder="1" applyAlignment="1">
      <alignment horizontal="centerContinuous" vertical="center"/>
      <protection/>
    </xf>
    <xf numFmtId="0" fontId="11" fillId="0" borderId="9" xfId="23" applyFont="1" applyBorder="1" applyAlignment="1">
      <alignment horizontal="centerContinuous" vertical="center"/>
      <protection/>
    </xf>
    <xf numFmtId="0" fontId="4" fillId="0" borderId="10" xfId="23" applyBorder="1" applyAlignment="1">
      <alignment horizontal="centerContinuous" vertical="center"/>
      <protection/>
    </xf>
    <xf numFmtId="0" fontId="11" fillId="0" borderId="10" xfId="23" applyFont="1" applyBorder="1" applyAlignment="1">
      <alignment horizontal="centerContinuous" vertical="center"/>
      <protection/>
    </xf>
    <xf numFmtId="0" fontId="10" fillId="0" borderId="0" xfId="23" applyFont="1" applyAlignment="1">
      <alignment horizontal="centerContinuous" vertical="center"/>
      <protection/>
    </xf>
    <xf numFmtId="0" fontId="10" fillId="0" borderId="11" xfId="23" applyFont="1" applyBorder="1" applyAlignment="1">
      <alignment horizontal="centerContinuous" vertical="center"/>
      <protection/>
    </xf>
    <xf numFmtId="0" fontId="4" fillId="0" borderId="11" xfId="23" applyBorder="1" applyAlignment="1">
      <alignment horizontal="centerContinuous"/>
      <protection/>
    </xf>
    <xf numFmtId="0" fontId="10" fillId="0" borderId="12" xfId="23" applyFont="1" applyBorder="1" applyAlignment="1">
      <alignment horizontal="centerContinuous" vertical="center"/>
      <protection/>
    </xf>
    <xf numFmtId="0" fontId="10" fillId="0" borderId="13" xfId="23" applyFont="1" applyBorder="1" applyAlignment="1">
      <alignment horizontal="centerContinuous" vertical="center"/>
      <protection/>
    </xf>
    <xf numFmtId="11" fontId="8" fillId="0" borderId="14" xfId="23" applyNumberFormat="1" applyFont="1" applyBorder="1" applyAlignment="1">
      <alignment horizontal="center" vertical="center"/>
      <protection/>
    </xf>
    <xf numFmtId="0" fontId="12" fillId="0" borderId="14" xfId="23" applyFont="1" applyBorder="1">
      <alignment/>
      <protection/>
    </xf>
    <xf numFmtId="0" fontId="10" fillId="0" borderId="14" xfId="23" applyFont="1" applyBorder="1" applyAlignment="1">
      <alignment horizontal="center"/>
      <protection/>
    </xf>
    <xf numFmtId="0" fontId="10" fillId="0" borderId="15" xfId="23" applyFont="1" applyBorder="1" applyAlignment="1">
      <alignment horizontal="centerContinuous" vertical="center"/>
      <protection/>
    </xf>
    <xf numFmtId="0" fontId="10" fillId="0" borderId="11" xfId="23" applyFont="1" applyBorder="1" applyAlignment="1">
      <alignment horizontal="centerContinuous"/>
      <protection/>
    </xf>
    <xf numFmtId="0" fontId="10" fillId="0" borderId="14" xfId="23" applyFont="1" applyBorder="1" applyAlignment="1">
      <alignment horizontal="center" vertical="center"/>
      <protection/>
    </xf>
    <xf numFmtId="0" fontId="10" fillId="0" borderId="16" xfId="23" applyFont="1" applyBorder="1" applyAlignment="1">
      <alignment horizontal="centerContinuous" vertical="center"/>
      <protection/>
    </xf>
    <xf numFmtId="0" fontId="10" fillId="0" borderId="0" xfId="23" applyFont="1" applyBorder="1" applyAlignment="1">
      <alignment horizontal="centerContinuous" vertical="center"/>
      <protection/>
    </xf>
    <xf numFmtId="11" fontId="8" fillId="0" borderId="17" xfId="23" applyNumberFormat="1" applyFont="1" applyBorder="1" applyAlignment="1">
      <alignment horizontal="center" vertical="center"/>
      <protection/>
    </xf>
    <xf numFmtId="0" fontId="13" fillId="0" borderId="17" xfId="23" applyFont="1" applyBorder="1" applyAlignment="1">
      <alignment horizontal="center" vertical="center"/>
      <protection/>
    </xf>
    <xf numFmtId="0" fontId="10" fillId="0" borderId="18" xfId="23" applyFont="1" applyBorder="1" applyAlignment="1">
      <alignment horizontal="center" vertical="center"/>
      <protection/>
    </xf>
    <xf numFmtId="1" fontId="10" fillId="0" borderId="19" xfId="23" applyNumberFormat="1" applyFont="1" applyBorder="1" applyAlignment="1">
      <alignment horizontal="center" vertical="center"/>
      <protection/>
    </xf>
    <xf numFmtId="175" fontId="10" fillId="0" borderId="20" xfId="23" applyNumberFormat="1" applyFont="1" applyBorder="1" applyAlignment="1">
      <alignment horizontal="center" vertical="center"/>
      <protection/>
    </xf>
    <xf numFmtId="1" fontId="10" fillId="0" borderId="21" xfId="23" applyNumberFormat="1" applyFont="1" applyBorder="1" applyAlignment="1">
      <alignment horizontal="center" vertical="center"/>
      <protection/>
    </xf>
    <xf numFmtId="175" fontId="10" fillId="0" borderId="22" xfId="23" applyNumberFormat="1" applyFont="1" applyBorder="1" applyAlignment="1">
      <alignment horizontal="center" vertical="center"/>
      <protection/>
    </xf>
    <xf numFmtId="1" fontId="10" fillId="0" borderId="23" xfId="23" applyNumberFormat="1" applyFont="1" applyBorder="1" applyAlignment="1">
      <alignment horizontal="center" vertical="center"/>
      <protection/>
    </xf>
    <xf numFmtId="175" fontId="10" fillId="0" borderId="23" xfId="23" applyNumberFormat="1" applyFont="1" applyBorder="1" applyAlignment="1">
      <alignment horizontal="center" vertical="center"/>
      <protection/>
    </xf>
    <xf numFmtId="1" fontId="10" fillId="0" borderId="20" xfId="23" applyNumberFormat="1" applyFont="1" applyBorder="1" applyAlignment="1">
      <alignment horizontal="center" vertical="center"/>
      <protection/>
    </xf>
    <xf numFmtId="175" fontId="10" fillId="0" borderId="21" xfId="23" applyNumberFormat="1" applyFont="1" applyBorder="1" applyAlignment="1">
      <alignment horizontal="center" vertical="center"/>
      <protection/>
    </xf>
    <xf numFmtId="175" fontId="10" fillId="0" borderId="24" xfId="23" applyNumberFormat="1" applyFont="1" applyBorder="1" applyAlignment="1">
      <alignment horizontal="center" vertical="center"/>
      <protection/>
    </xf>
    <xf numFmtId="11" fontId="0" fillId="0" borderId="18" xfId="23" applyNumberFormat="1" applyBorder="1">
      <alignment/>
      <protection/>
    </xf>
    <xf numFmtId="0" fontId="0" fillId="0" borderId="18" xfId="23" applyBorder="1">
      <alignment/>
      <protection/>
    </xf>
    <xf numFmtId="0" fontId="4" fillId="0" borderId="25" xfId="23" applyBorder="1">
      <alignment/>
      <protection/>
    </xf>
    <xf numFmtId="0" fontId="4" fillId="0" borderId="15" xfId="23" applyBorder="1">
      <alignment/>
      <protection/>
    </xf>
    <xf numFmtId="0" fontId="4" fillId="0" borderId="26" xfId="23" applyBorder="1">
      <alignment/>
      <protection/>
    </xf>
    <xf numFmtId="0" fontId="4" fillId="0" borderId="12" xfId="23" applyBorder="1">
      <alignment/>
      <protection/>
    </xf>
    <xf numFmtId="0" fontId="4" fillId="0" borderId="11" xfId="23" applyBorder="1">
      <alignment/>
      <protection/>
    </xf>
    <xf numFmtId="0" fontId="4" fillId="0" borderId="13" xfId="23" applyBorder="1">
      <alignment/>
      <protection/>
    </xf>
    <xf numFmtId="0" fontId="4" fillId="0" borderId="0" xfId="23" applyNumberFormat="1" applyFont="1" applyBorder="1" applyAlignment="1">
      <alignment/>
      <protection/>
    </xf>
    <xf numFmtId="11" fontId="11" fillId="3" borderId="27" xfId="23" applyNumberFormat="1" applyFont="1" applyFill="1" applyBorder="1" applyAlignment="1">
      <alignment vertical="center"/>
      <protection/>
    </xf>
    <xf numFmtId="0" fontId="8" fillId="3" borderId="27" xfId="23" applyNumberFormat="1" applyFont="1" applyFill="1" applyBorder="1" applyAlignment="1">
      <alignment vertical="center"/>
      <protection/>
    </xf>
    <xf numFmtId="9" fontId="8" fillId="3" borderId="27" xfId="23" applyNumberFormat="1" applyFont="1" applyFill="1" applyBorder="1" applyAlignment="1">
      <alignment vertical="center"/>
      <protection/>
    </xf>
    <xf numFmtId="1" fontId="8" fillId="3" borderId="28" xfId="23" applyNumberFormat="1" applyFont="1" applyFill="1" applyBorder="1" applyAlignment="1">
      <alignment horizontal="center" vertical="center"/>
      <protection/>
    </xf>
    <xf numFmtId="175" fontId="11" fillId="3" borderId="29" xfId="23" applyNumberFormat="1" applyFont="1" applyFill="1" applyBorder="1" applyAlignment="1">
      <alignment horizontal="center" vertical="center"/>
      <protection/>
    </xf>
    <xf numFmtId="1" fontId="8" fillId="3" borderId="29" xfId="23" applyNumberFormat="1" applyFont="1" applyFill="1" applyBorder="1" applyAlignment="1">
      <alignment horizontal="center" vertical="center"/>
      <protection/>
    </xf>
    <xf numFmtId="175" fontId="11" fillId="3" borderId="30" xfId="23" applyNumberFormat="1" applyFont="1" applyFill="1" applyBorder="1" applyAlignment="1">
      <alignment horizontal="center" vertical="center"/>
      <protection/>
    </xf>
    <xf numFmtId="0" fontId="14" fillId="0" borderId="0" xfId="23" applyNumberFormat="1" applyFont="1" applyBorder="1" applyAlignment="1">
      <alignment/>
      <protection/>
    </xf>
    <xf numFmtId="11" fontId="11" fillId="0" borderId="14" xfId="23" applyNumberFormat="1" applyFont="1" applyBorder="1" applyAlignment="1">
      <alignment vertical="center"/>
      <protection/>
    </xf>
    <xf numFmtId="0" fontId="8" fillId="0" borderId="14" xfId="23" applyNumberFormat="1" applyFont="1" applyBorder="1" applyAlignment="1">
      <alignment vertical="center"/>
      <protection/>
    </xf>
    <xf numFmtId="9" fontId="8" fillId="0" borderId="14" xfId="23" applyNumberFormat="1" applyFont="1" applyBorder="1" applyAlignment="1">
      <alignment vertical="center"/>
      <protection/>
    </xf>
    <xf numFmtId="1" fontId="8" fillId="0" borderId="15" xfId="23" applyNumberFormat="1" applyFont="1" applyBorder="1" applyAlignment="1">
      <alignment horizontal="center" vertical="center"/>
      <protection/>
    </xf>
    <xf numFmtId="175" fontId="11" fillId="0" borderId="11" xfId="23" applyNumberFormat="1" applyFont="1" applyBorder="1" applyAlignment="1">
      <alignment horizontal="center" vertical="center"/>
      <protection/>
    </xf>
    <xf numFmtId="1" fontId="8" fillId="0" borderId="11" xfId="23" applyNumberFormat="1" applyFont="1" applyBorder="1" applyAlignment="1">
      <alignment horizontal="center" vertical="center"/>
      <protection/>
    </xf>
    <xf numFmtId="175" fontId="11" fillId="0" borderId="13" xfId="23" applyNumberFormat="1" applyFont="1" applyBorder="1" applyAlignment="1">
      <alignment horizontal="center" vertical="center"/>
      <protection/>
    </xf>
    <xf numFmtId="11" fontId="11" fillId="3" borderId="14" xfId="23" applyNumberFormat="1" applyFont="1" applyFill="1" applyBorder="1" applyAlignment="1">
      <alignment vertical="center"/>
      <protection/>
    </xf>
    <xf numFmtId="0" fontId="8" fillId="3" borderId="14" xfId="23" applyNumberFormat="1" applyFont="1" applyFill="1" applyBorder="1" applyAlignment="1">
      <alignment vertical="center"/>
      <protection/>
    </xf>
    <xf numFmtId="9" fontId="8" fillId="3" borderId="14" xfId="23" applyNumberFormat="1" applyFont="1" applyFill="1" applyBorder="1" applyAlignment="1">
      <alignment vertical="center"/>
      <protection/>
    </xf>
    <xf numFmtId="1" fontId="8" fillId="3" borderId="15" xfId="23" applyNumberFormat="1" applyFont="1" applyFill="1" applyBorder="1" applyAlignment="1">
      <alignment horizontal="center" vertical="center"/>
      <protection/>
    </xf>
    <xf numFmtId="175" fontId="11" fillId="3" borderId="11" xfId="23" applyNumberFormat="1" applyFont="1" applyFill="1" applyBorder="1" applyAlignment="1">
      <alignment horizontal="center" vertical="center"/>
      <protection/>
    </xf>
    <xf numFmtId="1" fontId="8" fillId="3" borderId="11" xfId="23" applyNumberFormat="1" applyFont="1" applyFill="1" applyBorder="1" applyAlignment="1">
      <alignment horizontal="center" vertical="center"/>
      <protection/>
    </xf>
    <xf numFmtId="175" fontId="11" fillId="3" borderId="13" xfId="23" applyNumberFormat="1" applyFont="1" applyFill="1" applyBorder="1" applyAlignment="1">
      <alignment horizontal="center" vertical="center"/>
      <protection/>
    </xf>
    <xf numFmtId="11" fontId="11" fillId="0" borderId="14" xfId="23" applyNumberFormat="1" applyFont="1" applyFill="1" applyBorder="1" applyAlignment="1">
      <alignment vertical="center"/>
      <protection/>
    </xf>
    <xf numFmtId="0" fontId="8" fillId="0" borderId="14" xfId="23" applyNumberFormat="1" applyFont="1" applyFill="1" applyBorder="1" applyAlignment="1">
      <alignment vertical="center"/>
      <protection/>
    </xf>
    <xf numFmtId="9" fontId="8" fillId="0" borderId="14" xfId="23" applyNumberFormat="1" applyFont="1" applyFill="1" applyBorder="1" applyAlignment="1">
      <alignment vertical="center"/>
      <protection/>
    </xf>
    <xf numFmtId="1" fontId="8" fillId="0" borderId="15" xfId="23" applyNumberFormat="1" applyFont="1" applyFill="1" applyBorder="1" applyAlignment="1">
      <alignment horizontal="center" vertical="center"/>
      <protection/>
    </xf>
    <xf numFmtId="175" fontId="11" fillId="0" borderId="11" xfId="23" applyNumberFormat="1" applyFont="1" applyFill="1" applyBorder="1" applyAlignment="1">
      <alignment horizontal="center" vertical="center"/>
      <protection/>
    </xf>
    <xf numFmtId="1" fontId="8" fillId="0" borderId="11" xfId="23" applyNumberFormat="1" applyFont="1" applyFill="1" applyBorder="1" applyAlignment="1">
      <alignment horizontal="center" vertical="center"/>
      <protection/>
    </xf>
    <xf numFmtId="175" fontId="11" fillId="0" borderId="13" xfId="23" applyNumberFormat="1" applyFont="1" applyFill="1" applyBorder="1" applyAlignment="1">
      <alignment horizontal="center" vertical="center"/>
      <protection/>
    </xf>
    <xf numFmtId="11" fontId="11" fillId="0" borderId="31" xfId="23" applyNumberFormat="1" applyFont="1" applyBorder="1" applyAlignment="1">
      <alignment vertical="center"/>
      <protection/>
    </xf>
    <xf numFmtId="0" fontId="8" fillId="0" borderId="31" xfId="23" applyFont="1" applyBorder="1" applyAlignment="1">
      <alignment vertical="center"/>
      <protection/>
    </xf>
    <xf numFmtId="9" fontId="8" fillId="0" borderId="31" xfId="23" applyNumberFormat="1" applyFont="1" applyBorder="1" applyAlignment="1">
      <alignment vertical="center"/>
      <protection/>
    </xf>
    <xf numFmtId="1" fontId="8" fillId="0" borderId="32" xfId="23" applyNumberFormat="1" applyFont="1" applyBorder="1" applyAlignment="1">
      <alignment horizontal="center" vertical="center"/>
      <protection/>
    </xf>
    <xf numFmtId="175" fontId="11" fillId="0" borderId="33" xfId="23" applyNumberFormat="1" applyFont="1" applyBorder="1" applyAlignment="1">
      <alignment horizontal="center" vertical="center"/>
      <protection/>
    </xf>
    <xf numFmtId="1" fontId="8" fillId="0" borderId="33" xfId="23" applyNumberFormat="1" applyFont="1" applyBorder="1" applyAlignment="1">
      <alignment horizontal="center" vertical="center"/>
      <protection/>
    </xf>
    <xf numFmtId="1" fontId="8" fillId="0" borderId="34" xfId="23" applyNumberFormat="1" applyFont="1" applyBorder="1" applyAlignment="1">
      <alignment horizontal="center" vertical="center"/>
      <protection/>
    </xf>
    <xf numFmtId="1" fontId="8" fillId="0" borderId="35" xfId="23" applyNumberFormat="1" applyFont="1" applyBorder="1" applyAlignment="1">
      <alignment horizontal="center" vertical="center"/>
      <protection/>
    </xf>
    <xf numFmtId="175" fontId="11" fillId="0" borderId="36" xfId="23" applyNumberFormat="1" applyFont="1" applyBorder="1" applyAlignment="1">
      <alignment horizontal="center" vertical="center"/>
      <protection/>
    </xf>
    <xf numFmtId="0" fontId="4" fillId="0" borderId="0" xfId="23" applyBorder="1">
      <alignment/>
      <protection/>
    </xf>
    <xf numFmtId="11" fontId="0" fillId="0" borderId="0" xfId="23" applyNumberFormat="1">
      <alignment/>
      <protection/>
    </xf>
    <xf numFmtId="1" fontId="4" fillId="0" borderId="0" xfId="23" applyNumberFormat="1">
      <alignment/>
      <protection/>
    </xf>
    <xf numFmtId="11" fontId="8" fillId="0" borderId="0" xfId="23" applyNumberFormat="1" applyFont="1" applyAlignment="1">
      <alignment horizontal="right"/>
      <protection/>
    </xf>
    <xf numFmtId="0" fontId="8" fillId="0" borderId="0" xfId="23" applyFont="1">
      <alignment/>
      <protection/>
    </xf>
    <xf numFmtId="0" fontId="10" fillId="0" borderId="0" xfId="23" applyFont="1">
      <alignment/>
      <protection/>
    </xf>
    <xf numFmtId="11" fontId="8" fillId="0" borderId="0" xfId="23" applyNumberFormat="1" applyFont="1">
      <alignment/>
      <protection/>
    </xf>
    <xf numFmtId="11" fontId="15" fillId="0" borderId="0" xfId="23" applyNumberFormat="1" applyFont="1">
      <alignment/>
      <protection/>
    </xf>
    <xf numFmtId="0" fontId="15" fillId="0" borderId="0" xfId="23" applyFont="1">
      <alignment/>
      <protection/>
    </xf>
    <xf numFmtId="0" fontId="4" fillId="0" borderId="0" xfId="24">
      <alignment/>
      <protection/>
    </xf>
    <xf numFmtId="11" fontId="5" fillId="0" borderId="0" xfId="24" applyNumberFormat="1" applyFont="1">
      <alignment/>
      <protection/>
    </xf>
    <xf numFmtId="0" fontId="0" fillId="0" borderId="0" xfId="24">
      <alignment/>
      <protection/>
    </xf>
    <xf numFmtId="0" fontId="6" fillId="0" borderId="0" xfId="24" applyFont="1" applyAlignment="1">
      <alignment horizontal="right"/>
      <protection/>
    </xf>
    <xf numFmtId="11" fontId="7" fillId="2" borderId="1" xfId="24" applyNumberFormat="1" applyFont="1" applyFill="1" applyBorder="1" applyAlignment="1">
      <alignment vertical="center"/>
      <protection/>
    </xf>
    <xf numFmtId="0" fontId="7" fillId="2" borderId="2" xfId="24" applyFont="1" applyFill="1" applyBorder="1" applyAlignment="1">
      <alignment vertical="center"/>
      <protection/>
    </xf>
    <xf numFmtId="0" fontId="7" fillId="2" borderId="2" xfId="24" applyFont="1" applyFill="1" applyBorder="1" applyAlignment="1">
      <alignment horizontal="centerContinuous" vertical="center"/>
      <protection/>
    </xf>
    <xf numFmtId="0" fontId="7" fillId="2" borderId="3" xfId="24" applyFont="1" applyFill="1" applyBorder="1" applyAlignment="1">
      <alignment horizontal="centerContinuous" vertical="center"/>
      <protection/>
    </xf>
    <xf numFmtId="0" fontId="7" fillId="2" borderId="4" xfId="24" applyFont="1" applyFill="1" applyBorder="1" applyAlignment="1">
      <alignment horizontal="centerContinuous" vertical="center"/>
      <protection/>
    </xf>
    <xf numFmtId="0" fontId="4" fillId="2" borderId="4" xfId="24" applyFill="1" applyBorder="1" applyAlignment="1">
      <alignment horizontal="centerContinuous" vertical="center"/>
      <protection/>
    </xf>
    <xf numFmtId="0" fontId="7" fillId="2" borderId="5" xfId="24" applyFont="1" applyFill="1" applyBorder="1" applyAlignment="1">
      <alignment horizontal="centerContinuous" vertical="center"/>
      <protection/>
    </xf>
    <xf numFmtId="11" fontId="8" fillId="0" borderId="6" xfId="24" applyNumberFormat="1" applyFont="1" applyBorder="1" applyAlignment="1">
      <alignment horizontal="center" vertical="center"/>
      <protection/>
    </xf>
    <xf numFmtId="0" fontId="9" fillId="0" borderId="6" xfId="24" applyFont="1" applyBorder="1">
      <alignment/>
      <protection/>
    </xf>
    <xf numFmtId="0" fontId="10" fillId="0" borderId="7" xfId="24" applyFont="1" applyBorder="1" applyAlignment="1">
      <alignment horizontal="center"/>
      <protection/>
    </xf>
    <xf numFmtId="0" fontId="10" fillId="0" borderId="8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Continuous" vertical="center"/>
      <protection/>
    </xf>
    <xf numFmtId="0" fontId="4" fillId="0" borderId="10" xfId="24" applyBorder="1" applyAlignment="1">
      <alignment horizontal="centerContinuous" vertical="center"/>
      <protection/>
    </xf>
    <xf numFmtId="0" fontId="11" fillId="0" borderId="10" xfId="24" applyFont="1" applyBorder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10" fillId="0" borderId="11" xfId="24" applyFont="1" applyBorder="1" applyAlignment="1">
      <alignment horizontal="centerContinuous" vertical="center"/>
      <protection/>
    </xf>
    <xf numFmtId="0" fontId="4" fillId="0" borderId="11" xfId="24" applyBorder="1" applyAlignment="1">
      <alignment horizontal="centerContinuous"/>
      <protection/>
    </xf>
    <xf numFmtId="0" fontId="10" fillId="0" borderId="12" xfId="24" applyFont="1" applyBorder="1" applyAlignment="1">
      <alignment horizontal="centerContinuous" vertical="center"/>
      <protection/>
    </xf>
    <xf numFmtId="0" fontId="10" fillId="0" borderId="13" xfId="24" applyFont="1" applyBorder="1" applyAlignment="1">
      <alignment horizontal="centerContinuous" vertical="center"/>
      <protection/>
    </xf>
    <xf numFmtId="11" fontId="8" fillId="0" borderId="14" xfId="24" applyNumberFormat="1" applyFont="1" applyBorder="1" applyAlignment="1">
      <alignment horizontal="center" vertical="center"/>
      <protection/>
    </xf>
    <xf numFmtId="0" fontId="12" fillId="0" borderId="14" xfId="24" applyFont="1" applyBorder="1">
      <alignment/>
      <protection/>
    </xf>
    <xf numFmtId="0" fontId="10" fillId="0" borderId="14" xfId="24" applyFont="1" applyBorder="1" applyAlignment="1">
      <alignment horizontal="center"/>
      <protection/>
    </xf>
    <xf numFmtId="0" fontId="10" fillId="0" borderId="15" xfId="24" applyFont="1" applyBorder="1" applyAlignment="1">
      <alignment horizontal="centerContinuous" vertical="center"/>
      <protection/>
    </xf>
    <xf numFmtId="0" fontId="10" fillId="0" borderId="11" xfId="24" applyFont="1" applyBorder="1" applyAlignment="1">
      <alignment horizontal="centerContinuous"/>
      <protection/>
    </xf>
    <xf numFmtId="0" fontId="10" fillId="0" borderId="14" xfId="24" applyFont="1" applyBorder="1" applyAlignment="1">
      <alignment horizontal="center" vertical="center"/>
      <protection/>
    </xf>
    <xf numFmtId="0" fontId="10" fillId="0" borderId="16" xfId="24" applyFont="1" applyBorder="1" applyAlignment="1">
      <alignment horizontal="centerContinuous" vertical="center"/>
      <protection/>
    </xf>
    <xf numFmtId="0" fontId="10" fillId="0" borderId="0" xfId="24" applyFont="1" applyBorder="1" applyAlignment="1">
      <alignment horizontal="centerContinuous" vertical="center"/>
      <protection/>
    </xf>
    <xf numFmtId="11" fontId="8" fillId="0" borderId="17" xfId="24" applyNumberFormat="1" applyFont="1" applyBorder="1" applyAlignment="1">
      <alignment horizontal="center" vertical="center"/>
      <protection/>
    </xf>
    <xf numFmtId="0" fontId="13" fillId="0" borderId="17" xfId="24" applyFont="1" applyBorder="1" applyAlignment="1">
      <alignment horizontal="center" vertical="center"/>
      <protection/>
    </xf>
    <xf numFmtId="0" fontId="10" fillId="0" borderId="18" xfId="24" applyFont="1" applyBorder="1" applyAlignment="1">
      <alignment horizontal="center" vertical="center"/>
      <protection/>
    </xf>
    <xf numFmtId="1" fontId="10" fillId="0" borderId="19" xfId="24" applyNumberFormat="1" applyFont="1" applyBorder="1" applyAlignment="1">
      <alignment horizontal="center" vertical="center"/>
      <protection/>
    </xf>
    <xf numFmtId="175" fontId="10" fillId="0" borderId="20" xfId="24" applyNumberFormat="1" applyFont="1" applyBorder="1" applyAlignment="1">
      <alignment horizontal="center" vertical="center"/>
      <protection/>
    </xf>
    <xf numFmtId="1" fontId="10" fillId="0" borderId="21" xfId="24" applyNumberFormat="1" applyFont="1" applyBorder="1" applyAlignment="1">
      <alignment horizontal="center" vertical="center"/>
      <protection/>
    </xf>
    <xf numFmtId="175" fontId="10" fillId="0" borderId="22" xfId="24" applyNumberFormat="1" applyFont="1" applyBorder="1" applyAlignment="1">
      <alignment horizontal="center" vertical="center"/>
      <protection/>
    </xf>
    <xf numFmtId="1" fontId="10" fillId="0" borderId="23" xfId="24" applyNumberFormat="1" applyFont="1" applyBorder="1" applyAlignment="1">
      <alignment horizontal="center" vertical="center"/>
      <protection/>
    </xf>
    <xf numFmtId="175" fontId="10" fillId="0" borderId="23" xfId="24" applyNumberFormat="1" applyFont="1" applyBorder="1" applyAlignment="1">
      <alignment horizontal="center" vertical="center"/>
      <protection/>
    </xf>
    <xf numFmtId="1" fontId="10" fillId="0" borderId="20" xfId="24" applyNumberFormat="1" applyFont="1" applyBorder="1" applyAlignment="1">
      <alignment horizontal="center" vertical="center"/>
      <protection/>
    </xf>
    <xf numFmtId="175" fontId="10" fillId="0" borderId="21" xfId="24" applyNumberFormat="1" applyFont="1" applyBorder="1" applyAlignment="1">
      <alignment horizontal="center" vertical="center"/>
      <protection/>
    </xf>
    <xf numFmtId="175" fontId="10" fillId="0" borderId="24" xfId="24" applyNumberFormat="1" applyFont="1" applyBorder="1" applyAlignment="1">
      <alignment horizontal="center" vertical="center"/>
      <protection/>
    </xf>
    <xf numFmtId="11" fontId="0" fillId="0" borderId="18" xfId="24" applyNumberFormat="1" applyBorder="1">
      <alignment/>
      <protection/>
    </xf>
    <xf numFmtId="0" fontId="0" fillId="0" borderId="18" xfId="24" applyBorder="1">
      <alignment/>
      <protection/>
    </xf>
    <xf numFmtId="0" fontId="4" fillId="0" borderId="25" xfId="24" applyBorder="1">
      <alignment/>
      <protection/>
    </xf>
    <xf numFmtId="0" fontId="4" fillId="0" borderId="15" xfId="24" applyBorder="1">
      <alignment/>
      <protection/>
    </xf>
    <xf numFmtId="0" fontId="4" fillId="0" borderId="26" xfId="24" applyBorder="1">
      <alignment/>
      <protection/>
    </xf>
    <xf numFmtId="0" fontId="4" fillId="0" borderId="12" xfId="24" applyBorder="1">
      <alignment/>
      <protection/>
    </xf>
    <xf numFmtId="0" fontId="4" fillId="0" borderId="11" xfId="24" applyBorder="1">
      <alignment/>
      <protection/>
    </xf>
    <xf numFmtId="0" fontId="4" fillId="0" borderId="13" xfId="24" applyBorder="1">
      <alignment/>
      <protection/>
    </xf>
    <xf numFmtId="0" fontId="4" fillId="0" borderId="0" xfId="24" applyNumberFormat="1" applyFont="1" applyBorder="1" applyAlignment="1">
      <alignment/>
      <protection/>
    </xf>
    <xf numFmtId="11" fontId="11" fillId="3" borderId="17" xfId="24" applyNumberFormat="1" applyFont="1" applyFill="1" applyBorder="1" applyAlignment="1">
      <alignment vertical="center"/>
      <protection/>
    </xf>
    <xf numFmtId="0" fontId="8" fillId="0" borderId="14" xfId="24" applyNumberFormat="1" applyFont="1" applyBorder="1" applyAlignment="1">
      <alignment vertical="center"/>
      <protection/>
    </xf>
    <xf numFmtId="9" fontId="8" fillId="0" borderId="14" xfId="24" applyNumberFormat="1" applyFont="1" applyBorder="1" applyAlignment="1">
      <alignment vertical="center"/>
      <protection/>
    </xf>
    <xf numFmtId="1" fontId="8" fillId="3" borderId="28" xfId="24" applyNumberFormat="1" applyFont="1" applyFill="1" applyBorder="1" applyAlignment="1">
      <alignment horizontal="center" vertical="center"/>
      <protection/>
    </xf>
    <xf numFmtId="175" fontId="11" fillId="3" borderId="29" xfId="24" applyNumberFormat="1" applyFont="1" applyFill="1" applyBorder="1" applyAlignment="1">
      <alignment horizontal="center" vertical="center"/>
      <protection/>
    </xf>
    <xf numFmtId="1" fontId="8" fillId="3" borderId="29" xfId="24" applyNumberFormat="1" applyFont="1" applyFill="1" applyBorder="1" applyAlignment="1">
      <alignment horizontal="center" vertical="center"/>
      <protection/>
    </xf>
    <xf numFmtId="175" fontId="11" fillId="3" borderId="30" xfId="24" applyNumberFormat="1" applyFont="1" applyFill="1" applyBorder="1" applyAlignment="1">
      <alignment horizontal="center" vertical="center"/>
      <protection/>
    </xf>
    <xf numFmtId="0" fontId="14" fillId="0" borderId="0" xfId="24" applyNumberFormat="1" applyFont="1" applyBorder="1" applyAlignment="1">
      <alignment/>
      <protection/>
    </xf>
    <xf numFmtId="11" fontId="11" fillId="0" borderId="14" xfId="24" applyNumberFormat="1" applyFont="1" applyBorder="1" applyAlignment="1">
      <alignment vertical="center"/>
      <protection/>
    </xf>
    <xf numFmtId="1" fontId="8" fillId="0" borderId="15" xfId="24" applyNumberFormat="1" applyFont="1" applyBorder="1" applyAlignment="1">
      <alignment horizontal="center" vertical="center"/>
      <protection/>
    </xf>
    <xf numFmtId="175" fontId="11" fillId="0" borderId="11" xfId="24" applyNumberFormat="1" applyFont="1" applyBorder="1" applyAlignment="1">
      <alignment horizontal="center" vertical="center"/>
      <protection/>
    </xf>
    <xf numFmtId="1" fontId="8" fillId="0" borderId="11" xfId="24" applyNumberFormat="1" applyFont="1" applyBorder="1" applyAlignment="1">
      <alignment horizontal="center" vertical="center"/>
      <protection/>
    </xf>
    <xf numFmtId="175" fontId="11" fillId="0" borderId="13" xfId="24" applyNumberFormat="1" applyFont="1" applyBorder="1" applyAlignment="1">
      <alignment horizontal="center" vertical="center"/>
      <protection/>
    </xf>
    <xf numFmtId="11" fontId="11" fillId="3" borderId="14" xfId="24" applyNumberFormat="1" applyFont="1" applyFill="1" applyBorder="1" applyAlignment="1">
      <alignment vertical="center"/>
      <protection/>
    </xf>
    <xf numFmtId="1" fontId="8" fillId="3" borderId="15" xfId="24" applyNumberFormat="1" applyFont="1" applyFill="1" applyBorder="1" applyAlignment="1">
      <alignment horizontal="center" vertical="center"/>
      <protection/>
    </xf>
    <xf numFmtId="175" fontId="11" fillId="3" borderId="11" xfId="24" applyNumberFormat="1" applyFont="1" applyFill="1" applyBorder="1" applyAlignment="1">
      <alignment horizontal="center" vertical="center"/>
      <protection/>
    </xf>
    <xf numFmtId="1" fontId="8" fillId="3" borderId="11" xfId="24" applyNumberFormat="1" applyFont="1" applyFill="1" applyBorder="1" applyAlignment="1">
      <alignment horizontal="center" vertical="center"/>
      <protection/>
    </xf>
    <xf numFmtId="175" fontId="11" fillId="3" borderId="13" xfId="24" applyNumberFormat="1" applyFont="1" applyFill="1" applyBorder="1" applyAlignment="1">
      <alignment horizontal="center" vertical="center"/>
      <protection/>
    </xf>
    <xf numFmtId="1" fontId="8" fillId="0" borderId="15" xfId="24" applyNumberFormat="1" applyFont="1" applyFill="1" applyBorder="1" applyAlignment="1">
      <alignment horizontal="center" vertical="center"/>
      <protection/>
    </xf>
    <xf numFmtId="175" fontId="11" fillId="0" borderId="11" xfId="24" applyNumberFormat="1" applyFont="1" applyFill="1" applyBorder="1" applyAlignment="1">
      <alignment horizontal="center" vertical="center"/>
      <protection/>
    </xf>
    <xf numFmtId="1" fontId="8" fillId="0" borderId="11" xfId="24" applyNumberFormat="1" applyFont="1" applyFill="1" applyBorder="1" applyAlignment="1">
      <alignment horizontal="center" vertical="center"/>
      <protection/>
    </xf>
    <xf numFmtId="175" fontId="11" fillId="0" borderId="13" xfId="24" applyNumberFormat="1" applyFont="1" applyFill="1" applyBorder="1" applyAlignment="1">
      <alignment horizontal="center" vertical="center"/>
      <protection/>
    </xf>
    <xf numFmtId="11" fontId="11" fillId="3" borderId="37" xfId="24" applyNumberFormat="1" applyFont="1" applyFill="1" applyBorder="1" applyAlignment="1">
      <alignment vertical="center"/>
      <protection/>
    </xf>
    <xf numFmtId="0" fontId="8" fillId="0" borderId="37" xfId="24" applyFont="1" applyBorder="1" applyAlignment="1">
      <alignment vertical="center"/>
      <protection/>
    </xf>
    <xf numFmtId="9" fontId="8" fillId="0" borderId="37" xfId="24" applyNumberFormat="1" applyFont="1" applyBorder="1" applyAlignment="1">
      <alignment vertical="center"/>
      <protection/>
    </xf>
    <xf numFmtId="1" fontId="8" fillId="3" borderId="38" xfId="24" applyNumberFormat="1" applyFont="1" applyFill="1" applyBorder="1" applyAlignment="1">
      <alignment horizontal="center" vertical="center"/>
      <protection/>
    </xf>
    <xf numFmtId="175" fontId="11" fillId="3" borderId="34" xfId="24" applyNumberFormat="1" applyFont="1" applyFill="1" applyBorder="1" applyAlignment="1">
      <alignment horizontal="center" vertical="center"/>
      <protection/>
    </xf>
    <xf numFmtId="1" fontId="8" fillId="3" borderId="34" xfId="24" applyNumberFormat="1" applyFont="1" applyFill="1" applyBorder="1" applyAlignment="1">
      <alignment horizontal="center" vertical="center"/>
      <protection/>
    </xf>
    <xf numFmtId="175" fontId="11" fillId="3" borderId="39" xfId="24" applyNumberFormat="1" applyFont="1" applyFill="1" applyBorder="1" applyAlignment="1">
      <alignment horizontal="center" vertical="center"/>
      <protection/>
    </xf>
    <xf numFmtId="0" fontId="4" fillId="0" borderId="0" xfId="24" applyBorder="1">
      <alignment/>
      <protection/>
    </xf>
    <xf numFmtId="11" fontId="0" fillId="0" borderId="0" xfId="24" applyNumberFormat="1">
      <alignment/>
      <protection/>
    </xf>
    <xf numFmtId="11" fontId="8" fillId="0" borderId="0" xfId="24" applyNumberFormat="1" applyFont="1" applyAlignment="1">
      <alignment horizontal="right"/>
      <protection/>
    </xf>
    <xf numFmtId="0" fontId="8" fillId="0" borderId="0" xfId="24" applyFont="1">
      <alignment/>
      <protection/>
    </xf>
    <xf numFmtId="0" fontId="10" fillId="0" borderId="0" xfId="24" applyFont="1">
      <alignment/>
      <protection/>
    </xf>
    <xf numFmtId="11" fontId="8" fillId="0" borderId="0" xfId="24" applyNumberFormat="1" applyFont="1">
      <alignment/>
      <protection/>
    </xf>
    <xf numFmtId="11" fontId="15" fillId="0" borderId="0" xfId="24" applyNumberFormat="1" applyFont="1">
      <alignment/>
      <protection/>
    </xf>
    <xf numFmtId="0" fontId="15" fillId="0" borderId="0" xfId="24" applyFont="1">
      <alignment/>
      <protection/>
    </xf>
    <xf numFmtId="0" fontId="4" fillId="0" borderId="0" xfId="25">
      <alignment/>
      <protection/>
    </xf>
    <xf numFmtId="11" fontId="5" fillId="0" borderId="0" xfId="25" applyNumberFormat="1" applyFont="1">
      <alignment/>
      <protection/>
    </xf>
    <xf numFmtId="0" fontId="0" fillId="0" borderId="0" xfId="25">
      <alignment/>
      <protection/>
    </xf>
    <xf numFmtId="0" fontId="6" fillId="0" borderId="0" xfId="25" applyFont="1" applyAlignment="1">
      <alignment horizontal="right"/>
      <protection/>
    </xf>
    <xf numFmtId="11" fontId="7" fillId="2" borderId="1" xfId="25" applyNumberFormat="1" applyFont="1" applyFill="1" applyBorder="1" applyAlignment="1">
      <alignment vertical="center"/>
      <protection/>
    </xf>
    <xf numFmtId="0" fontId="7" fillId="2" borderId="2" xfId="25" applyFont="1" applyFill="1" applyBorder="1" applyAlignment="1">
      <alignment vertical="center"/>
      <protection/>
    </xf>
    <xf numFmtId="0" fontId="7" fillId="2" borderId="2" xfId="25" applyFont="1" applyFill="1" applyBorder="1" applyAlignment="1">
      <alignment horizontal="centerContinuous" vertical="center"/>
      <protection/>
    </xf>
    <xf numFmtId="0" fontId="7" fillId="2" borderId="3" xfId="25" applyFont="1" applyFill="1" applyBorder="1" applyAlignment="1">
      <alignment horizontal="centerContinuous" vertical="center"/>
      <protection/>
    </xf>
    <xf numFmtId="0" fontId="7" fillId="2" borderId="4" xfId="25" applyFont="1" applyFill="1" applyBorder="1" applyAlignment="1">
      <alignment horizontal="centerContinuous" vertical="center"/>
      <protection/>
    </xf>
    <xf numFmtId="0" fontId="4" fillId="2" borderId="4" xfId="25" applyFill="1" applyBorder="1" applyAlignment="1">
      <alignment horizontal="centerContinuous" vertical="center"/>
      <protection/>
    </xf>
    <xf numFmtId="0" fontId="7" fillId="2" borderId="5" xfId="25" applyFont="1" applyFill="1" applyBorder="1" applyAlignment="1">
      <alignment horizontal="centerContinuous" vertical="center"/>
      <protection/>
    </xf>
    <xf numFmtId="11" fontId="8" fillId="0" borderId="6" xfId="25" applyNumberFormat="1" applyFont="1" applyBorder="1" applyAlignment="1">
      <alignment horizontal="center" vertical="center"/>
      <protection/>
    </xf>
    <xf numFmtId="0" fontId="9" fillId="0" borderId="6" xfId="25" applyFont="1" applyBorder="1">
      <alignment/>
      <protection/>
    </xf>
    <xf numFmtId="0" fontId="10" fillId="0" borderId="7" xfId="25" applyFont="1" applyBorder="1" applyAlignment="1">
      <alignment horizontal="center"/>
      <protection/>
    </xf>
    <xf numFmtId="0" fontId="10" fillId="0" borderId="8" xfId="25" applyFont="1" applyBorder="1" applyAlignment="1">
      <alignment horizontal="centerContinuous" vertical="center"/>
      <protection/>
    </xf>
    <xf numFmtId="0" fontId="11" fillId="0" borderId="9" xfId="25" applyFont="1" applyBorder="1" applyAlignment="1">
      <alignment horizontal="centerContinuous" vertical="center"/>
      <protection/>
    </xf>
    <xf numFmtId="0" fontId="4" fillId="0" borderId="10" xfId="25" applyBorder="1" applyAlignment="1">
      <alignment horizontal="centerContinuous" vertical="center"/>
      <protection/>
    </xf>
    <xf numFmtId="0" fontId="11" fillId="0" borderId="10" xfId="25" applyFont="1" applyBorder="1" applyAlignment="1">
      <alignment horizontal="centerContinuous" vertical="center"/>
      <protection/>
    </xf>
    <xf numFmtId="0" fontId="10" fillId="0" borderId="0" xfId="25" applyFont="1" applyAlignment="1">
      <alignment horizontal="centerContinuous" vertical="center"/>
      <protection/>
    </xf>
    <xf numFmtId="0" fontId="10" fillId="0" borderId="11" xfId="25" applyFont="1" applyBorder="1" applyAlignment="1">
      <alignment horizontal="centerContinuous" vertical="center"/>
      <protection/>
    </xf>
    <xf numFmtId="0" fontId="4" fillId="0" borderId="11" xfId="25" applyBorder="1" applyAlignment="1">
      <alignment horizontal="centerContinuous"/>
      <protection/>
    </xf>
    <xf numFmtId="0" fontId="10" fillId="0" borderId="12" xfId="25" applyFont="1" applyBorder="1" applyAlignment="1">
      <alignment horizontal="centerContinuous" vertical="center"/>
      <protection/>
    </xf>
    <xf numFmtId="0" fontId="10" fillId="0" borderId="13" xfId="25" applyFont="1" applyBorder="1" applyAlignment="1">
      <alignment horizontal="centerContinuous" vertical="center"/>
      <protection/>
    </xf>
    <xf numFmtId="11" fontId="8" fillId="0" borderId="14" xfId="25" applyNumberFormat="1" applyFont="1" applyBorder="1" applyAlignment="1">
      <alignment horizontal="center" vertical="center"/>
      <protection/>
    </xf>
    <xf numFmtId="0" fontId="12" fillId="0" borderId="14" xfId="25" applyFont="1" applyBorder="1">
      <alignment/>
      <protection/>
    </xf>
    <xf numFmtId="0" fontId="10" fillId="0" borderId="14" xfId="25" applyFont="1" applyBorder="1" applyAlignment="1">
      <alignment horizontal="center"/>
      <protection/>
    </xf>
    <xf numFmtId="0" fontId="10" fillId="0" borderId="15" xfId="25" applyFont="1" applyBorder="1" applyAlignment="1">
      <alignment horizontal="centerContinuous" vertical="center"/>
      <protection/>
    </xf>
    <xf numFmtId="0" fontId="10" fillId="0" borderId="11" xfId="25" applyFont="1" applyBorder="1" applyAlignment="1">
      <alignment horizontal="centerContinuous"/>
      <protection/>
    </xf>
    <xf numFmtId="0" fontId="10" fillId="0" borderId="14" xfId="25" applyFont="1" applyBorder="1" applyAlignment="1">
      <alignment horizontal="center" vertical="center"/>
      <protection/>
    </xf>
    <xf numFmtId="0" fontId="10" fillId="0" borderId="16" xfId="25" applyFont="1" applyBorder="1" applyAlignment="1">
      <alignment horizontal="centerContinuous" vertical="center"/>
      <protection/>
    </xf>
    <xf numFmtId="0" fontId="10" fillId="0" borderId="0" xfId="25" applyFont="1" applyBorder="1" applyAlignment="1">
      <alignment horizontal="centerContinuous" vertical="center"/>
      <protection/>
    </xf>
    <xf numFmtId="11" fontId="8" fillId="0" borderId="17" xfId="25" applyNumberFormat="1" applyFont="1" applyBorder="1" applyAlignment="1">
      <alignment horizontal="center" vertical="center"/>
      <protection/>
    </xf>
    <xf numFmtId="0" fontId="13" fillId="0" borderId="17" xfId="25" applyFont="1" applyBorder="1" applyAlignment="1">
      <alignment horizontal="center" vertical="center"/>
      <protection/>
    </xf>
    <xf numFmtId="0" fontId="10" fillId="0" borderId="18" xfId="25" applyFont="1" applyBorder="1" applyAlignment="1">
      <alignment horizontal="center" vertical="center"/>
      <protection/>
    </xf>
    <xf numFmtId="1" fontId="10" fillId="0" borderId="19" xfId="25" applyNumberFormat="1" applyFont="1" applyBorder="1" applyAlignment="1">
      <alignment horizontal="center" vertical="center"/>
      <protection/>
    </xf>
    <xf numFmtId="175" fontId="10" fillId="0" borderId="20" xfId="25" applyNumberFormat="1" applyFont="1" applyBorder="1" applyAlignment="1">
      <alignment horizontal="center" vertical="center"/>
      <protection/>
    </xf>
    <xf numFmtId="1" fontId="10" fillId="0" borderId="21" xfId="25" applyNumberFormat="1" applyFont="1" applyBorder="1" applyAlignment="1">
      <alignment horizontal="center" vertical="center"/>
      <protection/>
    </xf>
    <xf numFmtId="175" fontId="10" fillId="0" borderId="22" xfId="25" applyNumberFormat="1" applyFont="1" applyBorder="1" applyAlignment="1">
      <alignment horizontal="center" vertical="center"/>
      <protection/>
    </xf>
    <xf numFmtId="1" fontId="10" fillId="0" borderId="23" xfId="25" applyNumberFormat="1" applyFont="1" applyBorder="1" applyAlignment="1">
      <alignment horizontal="center" vertical="center"/>
      <protection/>
    </xf>
    <xf numFmtId="175" fontId="10" fillId="0" borderId="23" xfId="25" applyNumberFormat="1" applyFont="1" applyBorder="1" applyAlignment="1">
      <alignment horizontal="center" vertical="center"/>
      <protection/>
    </xf>
    <xf numFmtId="1" fontId="10" fillId="0" borderId="20" xfId="25" applyNumberFormat="1" applyFont="1" applyBorder="1" applyAlignment="1">
      <alignment horizontal="center" vertical="center"/>
      <protection/>
    </xf>
    <xf numFmtId="175" fontId="10" fillId="0" borderId="21" xfId="25" applyNumberFormat="1" applyFont="1" applyBorder="1" applyAlignment="1">
      <alignment horizontal="center" vertical="center"/>
      <protection/>
    </xf>
    <xf numFmtId="175" fontId="10" fillId="0" borderId="24" xfId="25" applyNumberFormat="1" applyFont="1" applyBorder="1" applyAlignment="1">
      <alignment horizontal="center" vertical="center"/>
      <protection/>
    </xf>
    <xf numFmtId="11" fontId="0" fillId="0" borderId="18" xfId="25" applyNumberFormat="1" applyBorder="1">
      <alignment/>
      <protection/>
    </xf>
    <xf numFmtId="0" fontId="0" fillId="0" borderId="18" xfId="25" applyBorder="1">
      <alignment/>
      <protection/>
    </xf>
    <xf numFmtId="0" fontId="4" fillId="0" borderId="25" xfId="25" applyBorder="1">
      <alignment/>
      <protection/>
    </xf>
    <xf numFmtId="0" fontId="4" fillId="0" borderId="15" xfId="25" applyBorder="1">
      <alignment/>
      <protection/>
    </xf>
    <xf numFmtId="0" fontId="4" fillId="0" borderId="26" xfId="25" applyBorder="1">
      <alignment/>
      <protection/>
    </xf>
    <xf numFmtId="0" fontId="4" fillId="0" borderId="12" xfId="25" applyBorder="1">
      <alignment/>
      <protection/>
    </xf>
    <xf numFmtId="0" fontId="4" fillId="0" borderId="11" xfId="25" applyBorder="1">
      <alignment/>
      <protection/>
    </xf>
    <xf numFmtId="0" fontId="4" fillId="0" borderId="13" xfId="25" applyBorder="1">
      <alignment/>
      <protection/>
    </xf>
    <xf numFmtId="0" fontId="4" fillId="0" borderId="0" xfId="25" applyNumberFormat="1" applyFont="1" applyBorder="1" applyAlignment="1">
      <alignment/>
      <protection/>
    </xf>
    <xf numFmtId="0" fontId="11" fillId="3" borderId="27" xfId="25" applyNumberFormat="1" applyFont="1" applyFill="1" applyBorder="1" applyAlignment="1">
      <alignment vertical="center"/>
      <protection/>
    </xf>
    <xf numFmtId="0" fontId="8" fillId="0" borderId="14" xfId="25" applyNumberFormat="1" applyFont="1" applyBorder="1" applyAlignment="1">
      <alignment vertical="center"/>
      <protection/>
    </xf>
    <xf numFmtId="9" fontId="8" fillId="0" borderId="14" xfId="25" applyNumberFormat="1" applyFont="1" applyBorder="1" applyAlignment="1">
      <alignment vertical="center"/>
      <protection/>
    </xf>
    <xf numFmtId="1" fontId="8" fillId="3" borderId="28" xfId="25" applyNumberFormat="1" applyFont="1" applyFill="1" applyBorder="1" applyAlignment="1">
      <alignment horizontal="center" vertical="center"/>
      <protection/>
    </xf>
    <xf numFmtId="175" fontId="11" fillId="3" borderId="29" xfId="25" applyNumberFormat="1" applyFont="1" applyFill="1" applyBorder="1" applyAlignment="1">
      <alignment horizontal="center" vertical="center"/>
      <protection/>
    </xf>
    <xf numFmtId="1" fontId="8" fillId="3" borderId="29" xfId="25" applyNumberFormat="1" applyFont="1" applyFill="1" applyBorder="1" applyAlignment="1">
      <alignment horizontal="center" vertical="center"/>
      <protection/>
    </xf>
    <xf numFmtId="175" fontId="11" fillId="3" borderId="30" xfId="25" applyNumberFormat="1" applyFont="1" applyFill="1" applyBorder="1" applyAlignment="1">
      <alignment horizontal="center" vertical="center"/>
      <protection/>
    </xf>
    <xf numFmtId="0" fontId="14" fillId="0" borderId="0" xfId="25" applyNumberFormat="1" applyFont="1" applyBorder="1" applyAlignment="1">
      <alignment/>
      <protection/>
    </xf>
    <xf numFmtId="0" fontId="11" fillId="0" borderId="14" xfId="25" applyNumberFormat="1" applyFont="1" applyBorder="1" applyAlignment="1">
      <alignment vertical="center"/>
      <protection/>
    </xf>
    <xf numFmtId="1" fontId="8" fillId="0" borderId="15" xfId="25" applyNumberFormat="1" applyFont="1" applyBorder="1" applyAlignment="1">
      <alignment horizontal="center" vertical="center"/>
      <protection/>
    </xf>
    <xf numFmtId="175" fontId="11" fillId="0" borderId="11" xfId="25" applyNumberFormat="1" applyFont="1" applyBorder="1" applyAlignment="1">
      <alignment horizontal="center" vertical="center"/>
      <protection/>
    </xf>
    <xf numFmtId="1" fontId="8" fillId="0" borderId="11" xfId="25" applyNumberFormat="1" applyFont="1" applyBorder="1" applyAlignment="1">
      <alignment horizontal="center" vertical="center"/>
      <protection/>
    </xf>
    <xf numFmtId="175" fontId="11" fillId="0" borderId="13" xfId="25" applyNumberFormat="1" applyFont="1" applyBorder="1" applyAlignment="1">
      <alignment horizontal="center" vertical="center"/>
      <protection/>
    </xf>
    <xf numFmtId="0" fontId="11" fillId="3" borderId="14" xfId="25" applyNumberFormat="1" applyFont="1" applyFill="1" applyBorder="1" applyAlignment="1">
      <alignment vertical="center"/>
      <protection/>
    </xf>
    <xf numFmtId="1" fontId="8" fillId="3" borderId="15" xfId="25" applyNumberFormat="1" applyFont="1" applyFill="1" applyBorder="1" applyAlignment="1">
      <alignment horizontal="center" vertical="center"/>
      <protection/>
    </xf>
    <xf numFmtId="175" fontId="11" fillId="3" borderId="11" xfId="25" applyNumberFormat="1" applyFont="1" applyFill="1" applyBorder="1" applyAlignment="1">
      <alignment horizontal="center" vertical="center"/>
      <protection/>
    </xf>
    <xf numFmtId="1" fontId="8" fillId="3" borderId="11" xfId="25" applyNumberFormat="1" applyFont="1" applyFill="1" applyBorder="1" applyAlignment="1">
      <alignment horizontal="center" vertical="center"/>
      <protection/>
    </xf>
    <xf numFmtId="175" fontId="11" fillId="3" borderId="13" xfId="25" applyNumberFormat="1" applyFont="1" applyFill="1" applyBorder="1" applyAlignment="1">
      <alignment horizontal="center" vertical="center"/>
      <protection/>
    </xf>
    <xf numFmtId="0" fontId="11" fillId="0" borderId="14" xfId="25" applyNumberFormat="1" applyFont="1" applyFill="1" applyBorder="1" applyAlignment="1">
      <alignment vertical="center"/>
      <protection/>
    </xf>
    <xf numFmtId="0" fontId="11" fillId="0" borderId="37" xfId="25" applyFont="1" applyBorder="1" applyAlignment="1">
      <alignment vertical="center"/>
      <protection/>
    </xf>
    <xf numFmtId="0" fontId="8" fillId="0" borderId="37" xfId="25" applyFont="1" applyBorder="1" applyAlignment="1">
      <alignment vertical="center"/>
      <protection/>
    </xf>
    <xf numFmtId="9" fontId="8" fillId="0" borderId="37" xfId="25" applyNumberFormat="1" applyFont="1" applyBorder="1" applyAlignment="1">
      <alignment vertical="center"/>
      <protection/>
    </xf>
    <xf numFmtId="1" fontId="8" fillId="0" borderId="38" xfId="25" applyNumberFormat="1" applyFont="1" applyBorder="1" applyAlignment="1">
      <alignment horizontal="center" vertical="center"/>
      <protection/>
    </xf>
    <xf numFmtId="175" fontId="11" fillId="0" borderId="33" xfId="25" applyNumberFormat="1" applyFont="1" applyBorder="1" applyAlignment="1">
      <alignment horizontal="center" vertical="center"/>
      <protection/>
    </xf>
    <xf numFmtId="1" fontId="8" fillId="0" borderId="33" xfId="25" applyNumberFormat="1" applyFont="1" applyBorder="1" applyAlignment="1">
      <alignment horizontal="center" vertical="center"/>
      <protection/>
    </xf>
    <xf numFmtId="1" fontId="8" fillId="0" borderId="34" xfId="25" applyNumberFormat="1" applyFont="1" applyBorder="1" applyAlignment="1">
      <alignment horizontal="center" vertical="center"/>
      <protection/>
    </xf>
    <xf numFmtId="1" fontId="8" fillId="0" borderId="35" xfId="25" applyNumberFormat="1" applyFont="1" applyBorder="1" applyAlignment="1">
      <alignment horizontal="center" vertical="center"/>
      <protection/>
    </xf>
    <xf numFmtId="175" fontId="11" fillId="0" borderId="36" xfId="25" applyNumberFormat="1" applyFont="1" applyBorder="1" applyAlignment="1">
      <alignment horizontal="center" vertical="center"/>
      <protection/>
    </xf>
    <xf numFmtId="0" fontId="4" fillId="0" borderId="0" xfId="25" applyBorder="1">
      <alignment/>
      <protection/>
    </xf>
    <xf numFmtId="11" fontId="0" fillId="0" borderId="0" xfId="25" applyNumberFormat="1">
      <alignment/>
      <protection/>
    </xf>
    <xf numFmtId="11" fontId="8" fillId="0" borderId="0" xfId="25" applyNumberFormat="1" applyFont="1" applyAlignment="1">
      <alignment horizontal="right"/>
      <protection/>
    </xf>
    <xf numFmtId="0" fontId="8" fillId="0" borderId="0" xfId="25" applyFont="1">
      <alignment/>
      <protection/>
    </xf>
    <xf numFmtId="0" fontId="10" fillId="0" borderId="0" xfId="25" applyFont="1">
      <alignment/>
      <protection/>
    </xf>
    <xf numFmtId="11" fontId="8" fillId="0" borderId="0" xfId="25" applyNumberFormat="1" applyFont="1">
      <alignment/>
      <protection/>
    </xf>
    <xf numFmtId="11" fontId="15" fillId="0" borderId="0" xfId="25" applyNumberFormat="1" applyFont="1">
      <alignment/>
      <protection/>
    </xf>
    <xf numFmtId="0" fontId="15" fillId="0" borderId="0" xfId="25" applyFont="1">
      <alignment/>
      <protection/>
    </xf>
    <xf numFmtId="0" fontId="4" fillId="0" borderId="0" xfId="20">
      <alignment/>
      <protection/>
    </xf>
    <xf numFmtId="0" fontId="5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16" fillId="2" borderId="1" xfId="20" applyFont="1" applyFill="1" applyBorder="1" applyAlignment="1">
      <alignment vertical="center"/>
      <protection/>
    </xf>
    <xf numFmtId="0" fontId="16" fillId="2" borderId="2" xfId="20" applyFont="1" applyFill="1" applyBorder="1" applyAlignment="1">
      <alignment vertical="center"/>
      <protection/>
    </xf>
    <xf numFmtId="0" fontId="16" fillId="2" borderId="3" xfId="20" applyFont="1" applyFill="1" applyBorder="1" applyAlignment="1">
      <alignment horizontal="centerContinuous" vertical="center"/>
      <protection/>
    </xf>
    <xf numFmtId="0" fontId="16" fillId="2" borderId="5" xfId="20" applyFont="1" applyFill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9" fillId="0" borderId="40" xfId="20" applyFont="1" applyBorder="1">
      <alignment/>
      <protection/>
    </xf>
    <xf numFmtId="0" fontId="0" fillId="0" borderId="41" xfId="20" applyBorder="1">
      <alignment/>
      <protection/>
    </xf>
    <xf numFmtId="0" fontId="11" fillId="0" borderId="8" xfId="20" applyFont="1" applyBorder="1" applyAlignment="1">
      <alignment horizontal="centerContinuous" vertical="center"/>
      <protection/>
    </xf>
    <xf numFmtId="0" fontId="11" fillId="0" borderId="9" xfId="20" applyFont="1" applyBorder="1" applyAlignment="1">
      <alignment horizontal="centerContinuous" vertical="center"/>
      <protection/>
    </xf>
    <xf numFmtId="0" fontId="11" fillId="0" borderId="42" xfId="20" applyFont="1" applyBorder="1" applyAlignment="1">
      <alignment horizontal="centerContinuous" vertical="center"/>
      <protection/>
    </xf>
    <xf numFmtId="0" fontId="8" fillId="0" borderId="14" xfId="20" applyFont="1" applyBorder="1" applyAlignment="1">
      <alignment horizontal="center" vertical="center"/>
      <protection/>
    </xf>
    <xf numFmtId="0" fontId="13" fillId="0" borderId="14" xfId="20" applyFont="1" applyBorder="1">
      <alignment/>
      <protection/>
    </xf>
    <xf numFmtId="0" fontId="10" fillId="0" borderId="16" xfId="20" applyFont="1" applyBorder="1" applyAlignment="1">
      <alignment horizontal="centerContinuous" vertical="center"/>
      <protection/>
    </xf>
    <xf numFmtId="0" fontId="10" fillId="0" borderId="11" xfId="20" applyFont="1" applyBorder="1" applyAlignment="1">
      <alignment horizontal="centerContinuous" vertical="center"/>
      <protection/>
    </xf>
    <xf numFmtId="0" fontId="10" fillId="0" borderId="43" xfId="20" applyFont="1" applyBorder="1" applyAlignment="1">
      <alignment horizontal="centerContinuous" vertical="center"/>
      <protection/>
    </xf>
    <xf numFmtId="0" fontId="10" fillId="0" borderId="13" xfId="20" applyFont="1" applyBorder="1" applyAlignment="1">
      <alignment horizontal="centerContinuous" vertical="center"/>
      <protection/>
    </xf>
    <xf numFmtId="0" fontId="10" fillId="0" borderId="0" xfId="20" applyFont="1" applyAlignment="1">
      <alignment horizontal="centerContinuous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13" fillId="0" borderId="17" xfId="20" applyFont="1" applyBorder="1" applyAlignment="1">
      <alignment horizontal="center" vertical="center"/>
      <protection/>
    </xf>
    <xf numFmtId="0" fontId="10" fillId="0" borderId="44" xfId="20" applyFont="1" applyBorder="1" applyAlignment="1">
      <alignment horizontal="center" vertical="center"/>
      <protection/>
    </xf>
    <xf numFmtId="0" fontId="10" fillId="0" borderId="45" xfId="20" applyFont="1" applyBorder="1" applyAlignment="1">
      <alignment horizontal="center" vertical="center"/>
      <protection/>
    </xf>
    <xf numFmtId="0" fontId="10" fillId="0" borderId="46" xfId="20" applyFont="1" applyBorder="1" applyAlignment="1">
      <alignment horizontal="center" vertical="center"/>
      <protection/>
    </xf>
    <xf numFmtId="0" fontId="10" fillId="0" borderId="47" xfId="20" applyFont="1" applyBorder="1" applyAlignment="1">
      <alignment horizontal="center" vertical="center"/>
      <protection/>
    </xf>
    <xf numFmtId="0" fontId="0" fillId="0" borderId="18" xfId="20" applyBorder="1">
      <alignment/>
      <protection/>
    </xf>
    <xf numFmtId="0" fontId="4" fillId="0" borderId="15" xfId="20" applyBorder="1">
      <alignment/>
      <protection/>
    </xf>
    <xf numFmtId="0" fontId="4" fillId="0" borderId="11" xfId="20" applyBorder="1">
      <alignment/>
      <protection/>
    </xf>
    <xf numFmtId="0" fontId="4" fillId="0" borderId="48" xfId="20" applyBorder="1">
      <alignment/>
      <protection/>
    </xf>
    <xf numFmtId="0" fontId="4" fillId="0" borderId="13" xfId="20" applyBorder="1">
      <alignment/>
      <protection/>
    </xf>
    <xf numFmtId="0" fontId="4" fillId="0" borderId="0" xfId="20" applyNumberFormat="1" applyFont="1" applyBorder="1" applyAlignment="1">
      <alignment/>
      <protection/>
    </xf>
    <xf numFmtId="0" fontId="11" fillId="3" borderId="27" xfId="20" applyNumberFormat="1" applyFont="1" applyFill="1" applyBorder="1" applyAlignment="1">
      <alignment vertical="center"/>
      <protection/>
    </xf>
    <xf numFmtId="0" fontId="8" fillId="3" borderId="27" xfId="20" applyNumberFormat="1" applyFont="1" applyFill="1" applyBorder="1" applyAlignment="1">
      <alignment vertical="center"/>
      <protection/>
    </xf>
    <xf numFmtId="0" fontId="8" fillId="3" borderId="49" xfId="20" applyNumberFormat="1" applyFont="1" applyFill="1" applyBorder="1" applyAlignment="1">
      <alignment/>
      <protection/>
    </xf>
    <xf numFmtId="1" fontId="8" fillId="3" borderId="28" xfId="20" applyNumberFormat="1" applyFont="1" applyFill="1" applyBorder="1" applyAlignment="1">
      <alignment horizontal="center" vertical="center"/>
      <protection/>
    </xf>
    <xf numFmtId="175" fontId="11" fillId="3" borderId="29" xfId="20" applyNumberFormat="1" applyFont="1" applyFill="1" applyBorder="1" applyAlignment="1">
      <alignment horizontal="center" vertical="center"/>
      <protection/>
    </xf>
    <xf numFmtId="3" fontId="8" fillId="3" borderId="50" xfId="20" applyNumberFormat="1" applyFont="1" applyFill="1" applyBorder="1" applyAlignment="1">
      <alignment horizontal="center" vertical="center"/>
      <protection/>
    </xf>
    <xf numFmtId="175" fontId="11" fillId="3" borderId="30" xfId="20" applyNumberFormat="1" applyFont="1" applyFill="1" applyBorder="1" applyAlignment="1">
      <alignment horizontal="center" vertical="center"/>
      <protection/>
    </xf>
    <xf numFmtId="0" fontId="14" fillId="0" borderId="0" xfId="20" applyNumberFormat="1" applyFont="1" applyBorder="1" applyAlignment="1">
      <alignment/>
      <protection/>
    </xf>
    <xf numFmtId="0" fontId="11" fillId="0" borderId="14" xfId="20" applyNumberFormat="1" applyFont="1" applyBorder="1" applyAlignment="1">
      <alignment vertical="center"/>
      <protection/>
    </xf>
    <xf numFmtId="0" fontId="8" fillId="0" borderId="14" xfId="20" applyNumberFormat="1" applyFont="1" applyBorder="1" applyAlignment="1">
      <alignment vertical="center"/>
      <protection/>
    </xf>
    <xf numFmtId="0" fontId="8" fillId="0" borderId="0" xfId="20" applyNumberFormat="1" applyFont="1" applyBorder="1" applyAlignment="1">
      <alignment/>
      <protection/>
    </xf>
    <xf numFmtId="1" fontId="8" fillId="0" borderId="15" xfId="20" applyNumberFormat="1" applyFont="1" applyBorder="1" applyAlignment="1">
      <alignment horizontal="center" vertical="center"/>
      <protection/>
    </xf>
    <xf numFmtId="175" fontId="11" fillId="0" borderId="11" xfId="20" applyNumberFormat="1" applyFont="1" applyBorder="1" applyAlignment="1">
      <alignment horizontal="center" vertical="center"/>
      <protection/>
    </xf>
    <xf numFmtId="3" fontId="8" fillId="0" borderId="48" xfId="20" applyNumberFormat="1" applyFont="1" applyBorder="1" applyAlignment="1">
      <alignment horizontal="center" vertical="center"/>
      <protection/>
    </xf>
    <xf numFmtId="175" fontId="11" fillId="0" borderId="13" xfId="20" applyNumberFormat="1" applyFont="1" applyBorder="1" applyAlignment="1">
      <alignment horizontal="center" vertical="center"/>
      <protection/>
    </xf>
    <xf numFmtId="0" fontId="11" fillId="3" borderId="14" xfId="20" applyNumberFormat="1" applyFont="1" applyFill="1" applyBorder="1" applyAlignment="1">
      <alignment vertical="center"/>
      <protection/>
    </xf>
    <xf numFmtId="0" fontId="8" fillId="3" borderId="14" xfId="20" applyNumberFormat="1" applyFont="1" applyFill="1" applyBorder="1" applyAlignment="1">
      <alignment vertical="center"/>
      <protection/>
    </xf>
    <xf numFmtId="0" fontId="8" fillId="3" borderId="0" xfId="20" applyNumberFormat="1" applyFont="1" applyFill="1" applyBorder="1" applyAlignment="1">
      <alignment/>
      <protection/>
    </xf>
    <xf numFmtId="1" fontId="8" fillId="3" borderId="15" xfId="20" applyNumberFormat="1" applyFont="1" applyFill="1" applyBorder="1" applyAlignment="1">
      <alignment horizontal="center" vertical="center"/>
      <protection/>
    </xf>
    <xf numFmtId="175" fontId="11" fillId="3" borderId="11" xfId="20" applyNumberFormat="1" applyFont="1" applyFill="1" applyBorder="1" applyAlignment="1">
      <alignment horizontal="center" vertical="center"/>
      <protection/>
    </xf>
    <xf numFmtId="3" fontId="8" fillId="3" borderId="48" xfId="20" applyNumberFormat="1" applyFont="1" applyFill="1" applyBorder="1" applyAlignment="1">
      <alignment horizontal="center" vertical="center"/>
      <protection/>
    </xf>
    <xf numFmtId="175" fontId="11" fillId="3" borderId="13" xfId="20" applyNumberFormat="1" applyFont="1" applyFill="1" applyBorder="1" applyAlignment="1">
      <alignment horizontal="center" vertical="center"/>
      <protection/>
    </xf>
    <xf numFmtId="0" fontId="11" fillId="0" borderId="37" xfId="20" applyFont="1" applyBorder="1" applyAlignment="1">
      <alignment vertical="center"/>
      <protection/>
    </xf>
    <xf numFmtId="0" fontId="8" fillId="0" borderId="37" xfId="20" applyFont="1" applyBorder="1" applyAlignment="1">
      <alignment vertical="center"/>
      <protection/>
    </xf>
    <xf numFmtId="0" fontId="8" fillId="0" borderId="51" xfId="20" applyFont="1" applyBorder="1">
      <alignment/>
      <protection/>
    </xf>
    <xf numFmtId="1" fontId="8" fillId="0" borderId="38" xfId="20" applyNumberFormat="1" applyFont="1" applyBorder="1" applyAlignment="1">
      <alignment horizontal="center" vertical="center"/>
      <protection/>
    </xf>
    <xf numFmtId="175" fontId="11" fillId="0" borderId="34" xfId="20" applyNumberFormat="1" applyFont="1" applyBorder="1" applyAlignment="1">
      <alignment horizontal="center" vertical="center"/>
      <protection/>
    </xf>
    <xf numFmtId="3" fontId="8" fillId="0" borderId="52" xfId="20" applyNumberFormat="1" applyFont="1" applyBorder="1" applyAlignment="1">
      <alignment horizontal="center" vertical="center"/>
      <protection/>
    </xf>
    <xf numFmtId="175" fontId="11" fillId="0" borderId="39" xfId="20" applyNumberFormat="1" applyFont="1" applyBorder="1" applyAlignment="1">
      <alignment horizontal="center" vertical="center"/>
      <protection/>
    </xf>
    <xf numFmtId="0" fontId="8" fillId="0" borderId="0" xfId="20" applyFont="1" applyAlignment="1">
      <alignment horizontal="right"/>
      <protection/>
    </xf>
    <xf numFmtId="0" fontId="8" fillId="0" borderId="0" xfId="20" applyFont="1">
      <alignment/>
      <protection/>
    </xf>
    <xf numFmtId="0" fontId="10" fillId="0" borderId="0" xfId="20" applyFont="1">
      <alignment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16" fillId="2" borderId="1" xfId="21" applyFont="1" applyFill="1" applyBorder="1" applyAlignment="1">
      <alignment vertical="center"/>
      <protection/>
    </xf>
    <xf numFmtId="0" fontId="16" fillId="2" borderId="2" xfId="21" applyFont="1" applyFill="1" applyBorder="1" applyAlignment="1">
      <alignment vertical="center"/>
      <protection/>
    </xf>
    <xf numFmtId="0" fontId="16" fillId="2" borderId="3" xfId="21" applyFont="1" applyFill="1" applyBorder="1" applyAlignment="1">
      <alignment horizontal="centerContinuous" vertical="center"/>
      <protection/>
    </xf>
    <xf numFmtId="0" fontId="16" fillId="2" borderId="5" xfId="21" applyFont="1" applyFill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9" fillId="0" borderId="40" xfId="21" applyFont="1" applyBorder="1">
      <alignment/>
      <protection/>
    </xf>
    <xf numFmtId="0" fontId="0" fillId="0" borderId="41" xfId="21" applyBorder="1">
      <alignment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9" xfId="21" applyFont="1" applyBorder="1" applyAlignment="1">
      <alignment horizontal="centerContinuous" vertical="center"/>
      <protection/>
    </xf>
    <xf numFmtId="0" fontId="11" fillId="0" borderId="42" xfId="21" applyFont="1" applyBorder="1" applyAlignment="1">
      <alignment horizontal="centerContinuous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13" fillId="0" borderId="14" xfId="21" applyFont="1" applyBorder="1">
      <alignment/>
      <protection/>
    </xf>
    <xf numFmtId="0" fontId="10" fillId="0" borderId="16" xfId="21" applyFont="1" applyBorder="1" applyAlignment="1">
      <alignment horizontal="centerContinuous" vertical="center"/>
      <protection/>
    </xf>
    <xf numFmtId="0" fontId="10" fillId="0" borderId="11" xfId="21" applyFont="1" applyBorder="1" applyAlignment="1">
      <alignment horizontal="centerContinuous" vertical="center"/>
      <protection/>
    </xf>
    <xf numFmtId="0" fontId="10" fillId="0" borderId="43" xfId="21" applyFont="1" applyBorder="1" applyAlignment="1">
      <alignment horizontal="centerContinuous" vertical="center"/>
      <protection/>
    </xf>
    <xf numFmtId="0" fontId="10" fillId="0" borderId="13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0" fillId="0" borderId="44" xfId="21" applyFont="1" applyBorder="1" applyAlignment="1">
      <alignment horizontal="center" vertical="center"/>
      <protection/>
    </xf>
    <xf numFmtId="0" fontId="10" fillId="0" borderId="45" xfId="21" applyFont="1" applyBorder="1" applyAlignment="1">
      <alignment horizontal="center" vertical="center"/>
      <protection/>
    </xf>
    <xf numFmtId="0" fontId="10" fillId="0" borderId="46" xfId="21" applyFont="1" applyBorder="1" applyAlignment="1">
      <alignment horizontal="center" vertical="center"/>
      <protection/>
    </xf>
    <xf numFmtId="0" fontId="10" fillId="0" borderId="47" xfId="21" applyFont="1" applyBorder="1" applyAlignment="1">
      <alignment horizontal="center" vertical="center"/>
      <protection/>
    </xf>
    <xf numFmtId="0" fontId="0" fillId="0" borderId="18" xfId="21" applyBorder="1">
      <alignment/>
      <protection/>
    </xf>
    <xf numFmtId="0" fontId="4" fillId="0" borderId="15" xfId="21" applyBorder="1">
      <alignment/>
      <protection/>
    </xf>
    <xf numFmtId="0" fontId="4" fillId="0" borderId="11" xfId="21" applyBorder="1">
      <alignment/>
      <protection/>
    </xf>
    <xf numFmtId="0" fontId="4" fillId="0" borderId="48" xfId="21" applyBorder="1">
      <alignment/>
      <protection/>
    </xf>
    <xf numFmtId="0" fontId="4" fillId="0" borderId="13" xfId="21" applyBorder="1">
      <alignment/>
      <protection/>
    </xf>
    <xf numFmtId="0" fontId="4" fillId="0" borderId="0" xfId="21" applyNumberFormat="1" applyFont="1" applyBorder="1" applyAlignment="1">
      <alignment/>
      <protection/>
    </xf>
    <xf numFmtId="0" fontId="11" fillId="3" borderId="27" xfId="21" applyNumberFormat="1" applyFont="1" applyFill="1" applyBorder="1" applyAlignment="1">
      <alignment vertical="center"/>
      <protection/>
    </xf>
    <xf numFmtId="0" fontId="8" fillId="0" borderId="14" xfId="21" applyNumberFormat="1" applyFont="1" applyBorder="1" applyAlignment="1">
      <alignment vertical="center"/>
      <protection/>
    </xf>
    <xf numFmtId="0" fontId="8" fillId="0" borderId="0" xfId="21" applyNumberFormat="1" applyFont="1" applyBorder="1" applyAlignment="1">
      <alignment/>
      <protection/>
    </xf>
    <xf numFmtId="1" fontId="8" fillId="3" borderId="28" xfId="21" applyNumberFormat="1" applyFont="1" applyFill="1" applyBorder="1" applyAlignment="1">
      <alignment horizontal="center" vertical="center"/>
      <protection/>
    </xf>
    <xf numFmtId="175" fontId="11" fillId="3" borderId="29" xfId="21" applyNumberFormat="1" applyFont="1" applyFill="1" applyBorder="1" applyAlignment="1">
      <alignment horizontal="center" vertical="center"/>
      <protection/>
    </xf>
    <xf numFmtId="3" fontId="8" fillId="3" borderId="50" xfId="21" applyNumberFormat="1" applyFont="1" applyFill="1" applyBorder="1" applyAlignment="1">
      <alignment horizontal="center" vertical="center"/>
      <protection/>
    </xf>
    <xf numFmtId="175" fontId="11" fillId="3" borderId="30" xfId="21" applyNumberFormat="1" applyFont="1" applyFill="1" applyBorder="1" applyAlignment="1">
      <alignment horizontal="center" vertical="center"/>
      <protection/>
    </xf>
    <xf numFmtId="0" fontId="14" fillId="0" borderId="0" xfId="21" applyNumberFormat="1" applyFont="1" applyBorder="1" applyAlignment="1">
      <alignment/>
      <protection/>
    </xf>
    <xf numFmtId="0" fontId="11" fillId="0" borderId="14" xfId="21" applyNumberFormat="1" applyFont="1" applyBorder="1" applyAlignment="1">
      <alignment vertical="center"/>
      <protection/>
    </xf>
    <xf numFmtId="1" fontId="8" fillId="0" borderId="15" xfId="21" applyNumberFormat="1" applyFont="1" applyBorder="1" applyAlignment="1">
      <alignment horizontal="center" vertical="center"/>
      <protection/>
    </xf>
    <xf numFmtId="175" fontId="11" fillId="0" borderId="11" xfId="21" applyNumberFormat="1" applyFont="1" applyBorder="1" applyAlignment="1">
      <alignment horizontal="center" vertical="center"/>
      <protection/>
    </xf>
    <xf numFmtId="3" fontId="8" fillId="0" borderId="48" xfId="21" applyNumberFormat="1" applyFont="1" applyBorder="1" applyAlignment="1">
      <alignment horizontal="center" vertical="center"/>
      <protection/>
    </xf>
    <xf numFmtId="175" fontId="11" fillId="0" borderId="13" xfId="21" applyNumberFormat="1" applyFont="1" applyBorder="1" applyAlignment="1">
      <alignment horizontal="center" vertical="center"/>
      <protection/>
    </xf>
    <xf numFmtId="0" fontId="11" fillId="3" borderId="14" xfId="21" applyNumberFormat="1" applyFont="1" applyFill="1" applyBorder="1" applyAlignment="1">
      <alignment vertical="center"/>
      <protection/>
    </xf>
    <xf numFmtId="1" fontId="8" fillId="3" borderId="15" xfId="21" applyNumberFormat="1" applyFont="1" applyFill="1" applyBorder="1" applyAlignment="1">
      <alignment horizontal="center" vertical="center"/>
      <protection/>
    </xf>
    <xf numFmtId="175" fontId="11" fillId="3" borderId="11" xfId="21" applyNumberFormat="1" applyFont="1" applyFill="1" applyBorder="1" applyAlignment="1">
      <alignment horizontal="center" vertical="center"/>
      <protection/>
    </xf>
    <xf numFmtId="3" fontId="8" fillId="3" borderId="48" xfId="21" applyNumberFormat="1" applyFont="1" applyFill="1" applyBorder="1" applyAlignment="1">
      <alignment horizontal="center" vertical="center"/>
      <protection/>
    </xf>
    <xf numFmtId="175" fontId="11" fillId="3" borderId="13" xfId="21" applyNumberFormat="1" applyFont="1" applyFill="1" applyBorder="1" applyAlignment="1">
      <alignment horizontal="center" vertical="center"/>
      <protection/>
    </xf>
    <xf numFmtId="0" fontId="11" fillId="3" borderId="37" xfId="21" applyFont="1" applyFill="1" applyBorder="1" applyAlignment="1">
      <alignment vertical="center"/>
      <protection/>
    </xf>
    <xf numFmtId="0" fontId="8" fillId="0" borderId="37" xfId="21" applyFont="1" applyBorder="1" applyAlignment="1">
      <alignment vertical="center"/>
      <protection/>
    </xf>
    <xf numFmtId="0" fontId="8" fillId="0" borderId="51" xfId="21" applyFont="1" applyBorder="1">
      <alignment/>
      <protection/>
    </xf>
    <xf numFmtId="1" fontId="8" fillId="3" borderId="38" xfId="21" applyNumberFormat="1" applyFont="1" applyFill="1" applyBorder="1" applyAlignment="1">
      <alignment horizontal="center" vertical="center"/>
      <protection/>
    </xf>
    <xf numFmtId="175" fontId="11" fillId="3" borderId="34" xfId="21" applyNumberFormat="1" applyFont="1" applyFill="1" applyBorder="1" applyAlignment="1">
      <alignment horizontal="center" vertical="center"/>
      <protection/>
    </xf>
    <xf numFmtId="3" fontId="8" fillId="3" borderId="52" xfId="21" applyNumberFormat="1" applyFont="1" applyFill="1" applyBorder="1" applyAlignment="1">
      <alignment horizontal="center" vertical="center"/>
      <protection/>
    </xf>
    <xf numFmtId="175" fontId="11" fillId="3" borderId="39" xfId="21" applyNumberFormat="1" applyFont="1" applyFill="1" applyBorder="1" applyAlignment="1">
      <alignment horizontal="center" vertical="center"/>
      <protection/>
    </xf>
    <xf numFmtId="1" fontId="0" fillId="0" borderId="0" xfId="21" applyNumberFormat="1">
      <alignment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10" fillId="0" borderId="0" xfId="21" applyFont="1">
      <alignment/>
      <protection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right"/>
      <protection/>
    </xf>
    <xf numFmtId="0" fontId="16" fillId="2" borderId="1" xfId="22" applyFont="1" applyFill="1" applyBorder="1" applyAlignment="1">
      <alignment vertical="center"/>
      <protection/>
    </xf>
    <xf numFmtId="0" fontId="16" fillId="2" borderId="2" xfId="22" applyFont="1" applyFill="1" applyBorder="1" applyAlignment="1">
      <alignment vertical="center"/>
      <protection/>
    </xf>
    <xf numFmtId="0" fontId="16" fillId="2" borderId="3" xfId="22" applyFont="1" applyFill="1" applyBorder="1" applyAlignment="1">
      <alignment horizontal="centerContinuous" vertical="center"/>
      <protection/>
    </xf>
    <xf numFmtId="0" fontId="16" fillId="2" borderId="5" xfId="22" applyFont="1" applyFill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9" fillId="0" borderId="40" xfId="22" applyFont="1" applyBorder="1">
      <alignment/>
      <protection/>
    </xf>
    <xf numFmtId="0" fontId="0" fillId="0" borderId="41" xfId="22" applyBorder="1">
      <alignment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42" xfId="22" applyFont="1" applyBorder="1" applyAlignment="1">
      <alignment horizontal="centerContinuous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13" fillId="0" borderId="14" xfId="22" applyFont="1" applyBorder="1">
      <alignment/>
      <protection/>
    </xf>
    <xf numFmtId="0" fontId="10" fillId="0" borderId="16" xfId="22" applyFont="1" applyBorder="1" applyAlignment="1">
      <alignment horizontal="centerContinuous" vertical="center"/>
      <protection/>
    </xf>
    <xf numFmtId="0" fontId="10" fillId="0" borderId="11" xfId="22" applyFont="1" applyBorder="1" applyAlignment="1">
      <alignment horizontal="centerContinuous" vertical="center"/>
      <protection/>
    </xf>
    <xf numFmtId="0" fontId="10" fillId="0" borderId="43" xfId="22" applyFont="1" applyBorder="1" applyAlignment="1">
      <alignment horizontal="centerContinuous" vertical="center"/>
      <protection/>
    </xf>
    <xf numFmtId="0" fontId="10" fillId="0" borderId="13" xfId="22" applyFont="1" applyBorder="1" applyAlignment="1">
      <alignment horizontal="centerContinuous" vertical="center"/>
      <protection/>
    </xf>
    <xf numFmtId="0" fontId="10" fillId="0" borderId="0" xfId="22" applyFont="1" applyAlignment="1">
      <alignment horizontal="centerContinuous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13" fillId="0" borderId="17" xfId="22" applyFont="1" applyBorder="1" applyAlignment="1">
      <alignment horizontal="center" vertical="center"/>
      <protection/>
    </xf>
    <xf numFmtId="0" fontId="10" fillId="0" borderId="44" xfId="22" applyFont="1" applyBorder="1" applyAlignment="1">
      <alignment horizontal="center" vertical="center"/>
      <protection/>
    </xf>
    <xf numFmtId="0" fontId="10" fillId="0" borderId="45" xfId="22" applyFont="1" applyBorder="1" applyAlignment="1">
      <alignment horizontal="center" vertical="center"/>
      <protection/>
    </xf>
    <xf numFmtId="0" fontId="10" fillId="0" borderId="46" xfId="22" applyFont="1" applyBorder="1" applyAlignment="1">
      <alignment horizontal="center" vertical="center"/>
      <protection/>
    </xf>
    <xf numFmtId="0" fontId="10" fillId="0" borderId="47" xfId="22" applyFont="1" applyBorder="1" applyAlignment="1">
      <alignment horizontal="center" vertical="center"/>
      <protection/>
    </xf>
    <xf numFmtId="0" fontId="0" fillId="0" borderId="18" xfId="22" applyBorder="1">
      <alignment/>
      <protection/>
    </xf>
    <xf numFmtId="0" fontId="4" fillId="0" borderId="15" xfId="22" applyBorder="1">
      <alignment/>
      <protection/>
    </xf>
    <xf numFmtId="0" fontId="4" fillId="0" borderId="11" xfId="22" applyBorder="1">
      <alignment/>
      <protection/>
    </xf>
    <xf numFmtId="0" fontId="4" fillId="0" borderId="48" xfId="22" applyBorder="1">
      <alignment/>
      <protection/>
    </xf>
    <xf numFmtId="0" fontId="4" fillId="0" borderId="13" xfId="22" applyBorder="1">
      <alignment/>
      <protection/>
    </xf>
    <xf numFmtId="0" fontId="4" fillId="0" borderId="0" xfId="22" applyNumberFormat="1" applyFont="1" applyBorder="1" applyAlignment="1">
      <alignment/>
      <protection/>
    </xf>
    <xf numFmtId="0" fontId="11" fillId="3" borderId="27" xfId="22" applyNumberFormat="1" applyFont="1" applyFill="1" applyBorder="1" applyAlignment="1">
      <alignment vertical="center"/>
      <protection/>
    </xf>
    <xf numFmtId="0" fontId="8" fillId="0" borderId="14" xfId="22" applyNumberFormat="1" applyFont="1" applyBorder="1" applyAlignment="1">
      <alignment vertical="center"/>
      <protection/>
    </xf>
    <xf numFmtId="0" fontId="8" fillId="0" borderId="0" xfId="22" applyNumberFormat="1" applyFont="1" applyBorder="1" applyAlignment="1">
      <alignment/>
      <protection/>
    </xf>
    <xf numFmtId="1" fontId="8" fillId="3" borderId="28" xfId="22" applyNumberFormat="1" applyFont="1" applyFill="1" applyBorder="1" applyAlignment="1">
      <alignment horizontal="center" vertical="center"/>
      <protection/>
    </xf>
    <xf numFmtId="175" fontId="11" fillId="3" borderId="29" xfId="22" applyNumberFormat="1" applyFont="1" applyFill="1" applyBorder="1" applyAlignment="1">
      <alignment horizontal="center" vertical="center"/>
      <protection/>
    </xf>
    <xf numFmtId="3" fontId="8" fillId="3" borderId="50" xfId="22" applyNumberFormat="1" applyFont="1" applyFill="1" applyBorder="1" applyAlignment="1">
      <alignment horizontal="center" vertical="center"/>
      <protection/>
    </xf>
    <xf numFmtId="175" fontId="11" fillId="3" borderId="30" xfId="22" applyNumberFormat="1" applyFont="1" applyFill="1" applyBorder="1" applyAlignment="1">
      <alignment horizontal="center" vertical="center"/>
      <protection/>
    </xf>
    <xf numFmtId="0" fontId="14" fillId="0" borderId="0" xfId="22" applyNumberFormat="1" applyFont="1" applyBorder="1" applyAlignment="1">
      <alignment/>
      <protection/>
    </xf>
    <xf numFmtId="0" fontId="11" fillId="0" borderId="14" xfId="22" applyNumberFormat="1" applyFont="1" applyBorder="1" applyAlignment="1">
      <alignment vertical="center"/>
      <protection/>
    </xf>
    <xf numFmtId="1" fontId="8" fillId="0" borderId="15" xfId="22" applyNumberFormat="1" applyFont="1" applyBorder="1" applyAlignment="1">
      <alignment horizontal="center" vertical="center"/>
      <protection/>
    </xf>
    <xf numFmtId="175" fontId="11" fillId="0" borderId="11" xfId="22" applyNumberFormat="1" applyFont="1" applyBorder="1" applyAlignment="1">
      <alignment horizontal="center" vertical="center"/>
      <protection/>
    </xf>
    <xf numFmtId="3" fontId="8" fillId="0" borderId="48" xfId="22" applyNumberFormat="1" applyFont="1" applyBorder="1" applyAlignment="1">
      <alignment horizontal="center" vertical="center"/>
      <protection/>
    </xf>
    <xf numFmtId="175" fontId="11" fillId="0" borderId="13" xfId="22" applyNumberFormat="1" applyFont="1" applyBorder="1" applyAlignment="1">
      <alignment horizontal="center" vertical="center"/>
      <protection/>
    </xf>
    <xf numFmtId="0" fontId="11" fillId="3" borderId="14" xfId="22" applyNumberFormat="1" applyFont="1" applyFill="1" applyBorder="1" applyAlignment="1">
      <alignment vertical="center"/>
      <protection/>
    </xf>
    <xf numFmtId="1" fontId="8" fillId="3" borderId="15" xfId="22" applyNumberFormat="1" applyFont="1" applyFill="1" applyBorder="1" applyAlignment="1">
      <alignment horizontal="center" vertical="center"/>
      <protection/>
    </xf>
    <xf numFmtId="175" fontId="11" fillId="3" borderId="11" xfId="22" applyNumberFormat="1" applyFont="1" applyFill="1" applyBorder="1" applyAlignment="1">
      <alignment horizontal="center" vertical="center"/>
      <protection/>
    </xf>
    <xf numFmtId="3" fontId="8" fillId="3" borderId="48" xfId="22" applyNumberFormat="1" applyFont="1" applyFill="1" applyBorder="1" applyAlignment="1">
      <alignment horizontal="center" vertical="center"/>
      <protection/>
    </xf>
    <xf numFmtId="175" fontId="11" fillId="3" borderId="13" xfId="22" applyNumberFormat="1" applyFont="1" applyFill="1" applyBorder="1" applyAlignment="1">
      <alignment horizontal="center" vertical="center"/>
      <protection/>
    </xf>
    <xf numFmtId="0" fontId="11" fillId="0" borderId="14" xfId="22" applyNumberFormat="1" applyFont="1" applyFill="1" applyBorder="1" applyAlignment="1">
      <alignment vertical="center"/>
      <protection/>
    </xf>
    <xf numFmtId="0" fontId="11" fillId="0" borderId="37" xfId="22" applyFont="1" applyBorder="1" applyAlignment="1">
      <alignment vertical="center"/>
      <protection/>
    </xf>
    <xf numFmtId="0" fontId="8" fillId="0" borderId="37" xfId="22" applyFont="1" applyBorder="1" applyAlignment="1">
      <alignment vertical="center"/>
      <protection/>
    </xf>
    <xf numFmtId="0" fontId="8" fillId="0" borderId="51" xfId="22" applyFont="1" applyBorder="1">
      <alignment/>
      <protection/>
    </xf>
    <xf numFmtId="1" fontId="8" fillId="0" borderId="38" xfId="22" applyNumberFormat="1" applyFont="1" applyBorder="1" applyAlignment="1">
      <alignment horizontal="center" vertical="center"/>
      <protection/>
    </xf>
    <xf numFmtId="175" fontId="11" fillId="0" borderId="34" xfId="22" applyNumberFormat="1" applyFont="1" applyBorder="1" applyAlignment="1">
      <alignment horizontal="center" vertical="center"/>
      <protection/>
    </xf>
    <xf numFmtId="3" fontId="8" fillId="0" borderId="52" xfId="22" applyNumberFormat="1" applyFont="1" applyBorder="1" applyAlignment="1">
      <alignment horizontal="center" vertical="center"/>
      <protection/>
    </xf>
    <xf numFmtId="175" fontId="11" fillId="0" borderId="39" xfId="22" applyNumberFormat="1" applyFont="1" applyBorder="1" applyAlignment="1">
      <alignment horizontal="center" vertical="center"/>
      <protection/>
    </xf>
    <xf numFmtId="1" fontId="0" fillId="0" borderId="0" xfId="22" applyNumberFormat="1">
      <alignment/>
      <protection/>
    </xf>
    <xf numFmtId="0" fontId="8" fillId="0" borderId="0" xfId="22" applyFont="1" applyAlignment="1">
      <alignment horizontal="right"/>
      <protection/>
    </xf>
    <xf numFmtId="0" fontId="8" fillId="0" borderId="0" xfId="22" applyFont="1">
      <alignment/>
      <protection/>
    </xf>
    <xf numFmtId="0" fontId="10" fillId="0" borderId="0" xfId="22" applyFont="1">
      <alignment/>
      <protection/>
    </xf>
    <xf numFmtId="0" fontId="17" fillId="0" borderId="0" xfId="17" applyAlignment="1">
      <alignment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ozp1" xfId="20"/>
    <cellStyle name="normální_bozp2" xfId="21"/>
    <cellStyle name="normální_bozp3" xfId="22"/>
    <cellStyle name="normální_spolup1" xfId="23"/>
    <cellStyle name="normální_spolup2" xfId="24"/>
    <cellStyle name="normální_spolup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1.25">
      <c r="A4" s="2" t="s">
        <v>1</v>
      </c>
      <c r="B4" s="2" t="s">
        <v>2</v>
      </c>
      <c r="C4" s="2" t="s">
        <v>3</v>
      </c>
    </row>
    <row r="5" spans="1:3" ht="12.75">
      <c r="A5" s="469" t="s">
        <v>113</v>
      </c>
      <c r="B5" t="s">
        <v>4</v>
      </c>
      <c r="C5" t="s">
        <v>95</v>
      </c>
    </row>
    <row r="6" spans="1:3" ht="12.75">
      <c r="A6" s="469" t="s">
        <v>117</v>
      </c>
      <c r="B6" t="s">
        <v>5</v>
      </c>
      <c r="C6" t="s">
        <v>95</v>
      </c>
    </row>
    <row r="7" spans="1:3" ht="12.75">
      <c r="A7" s="469" t="s">
        <v>118</v>
      </c>
      <c r="B7" t="s">
        <v>6</v>
      </c>
      <c r="C7" t="s">
        <v>95</v>
      </c>
    </row>
    <row r="8" spans="1:3" ht="12.75">
      <c r="A8" s="469" t="s">
        <v>114</v>
      </c>
      <c r="B8" t="s">
        <v>4</v>
      </c>
      <c r="C8" t="s">
        <v>8</v>
      </c>
    </row>
    <row r="9" spans="1:3" ht="12.75">
      <c r="A9" s="469" t="s">
        <v>115</v>
      </c>
      <c r="B9" t="s">
        <v>5</v>
      </c>
      <c r="C9" t="s">
        <v>8</v>
      </c>
    </row>
    <row r="10" spans="1:3" ht="12.75">
      <c r="A10" s="469" t="s">
        <v>116</v>
      </c>
      <c r="B10" t="s">
        <v>6</v>
      </c>
      <c r="C10" t="s">
        <v>8</v>
      </c>
    </row>
  </sheetData>
  <hyperlinks>
    <hyperlink ref="A5" location="BOZ1!A1" display="BOZ1"/>
    <hyperlink ref="A6" location="BOZ2!A1" display="BOZ2"/>
    <hyperlink ref="A7" location="BOZ3!A1" display="BOZ3"/>
    <hyperlink ref="A8" location="SPOL1!A1" display="SPOL1"/>
    <hyperlink ref="A9" location="SPOL2!A1" display="SPOL2"/>
    <hyperlink ref="A10" location="SPOL3!A1" display="SPOL3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279" customWidth="1"/>
    <col min="2" max="2" width="38.7109375" style="281" customWidth="1"/>
    <col min="3" max="3" width="25.00390625" style="281" hidden="1" customWidth="1"/>
    <col min="4" max="4" width="9.140625" style="279" hidden="1" customWidth="1"/>
    <col min="5" max="5" width="6.7109375" style="281" hidden="1" customWidth="1"/>
    <col min="6" max="6" width="10.28125" style="281" customWidth="1"/>
    <col min="7" max="7" width="13.140625" style="281" customWidth="1"/>
    <col min="8" max="8" width="10.28125" style="279" customWidth="1"/>
    <col min="9" max="9" width="13.140625" style="281" customWidth="1"/>
    <col min="10" max="10" width="10.28125" style="279" customWidth="1"/>
    <col min="11" max="11" width="13.140625" style="281" customWidth="1"/>
    <col min="12" max="12" width="10.28125" style="281" customWidth="1"/>
    <col min="13" max="13" width="13.140625" style="281" customWidth="1"/>
    <col min="14" max="14" width="10.28125" style="281" customWidth="1"/>
    <col min="15" max="15" width="13.140625" style="281" customWidth="1"/>
    <col min="16" max="16" width="0.13671875" style="281" customWidth="1"/>
    <col min="17" max="17" width="5.7109375" style="281" customWidth="1"/>
    <col min="18" max="18" width="2.28125" style="281" customWidth="1"/>
    <col min="19" max="19" width="5.7109375" style="281" customWidth="1"/>
    <col min="20" max="20" width="2.28125" style="281" customWidth="1"/>
    <col min="21" max="21" width="5.7109375" style="281" customWidth="1"/>
    <col min="22" max="22" width="2.28125" style="281" customWidth="1"/>
    <col min="23" max="23" width="5.7109375" style="281" customWidth="1"/>
    <col min="24" max="24" width="2.28125" style="281" customWidth="1"/>
    <col min="25" max="25" width="5.7109375" style="281" customWidth="1"/>
    <col min="26" max="26" width="2.28125" style="281" customWidth="1"/>
    <col min="27" max="27" width="5.7109375" style="281" customWidth="1"/>
    <col min="28" max="28" width="2.28125" style="281" customWidth="1"/>
    <col min="29" max="29" width="5.7109375" style="281" customWidth="1"/>
    <col min="30" max="30" width="2.28125" style="281" customWidth="1"/>
    <col min="31" max="31" width="5.7109375" style="281" customWidth="1"/>
    <col min="32" max="32" width="4.7109375" style="281" customWidth="1"/>
    <col min="33" max="33" width="8.421875" style="281" customWidth="1"/>
    <col min="34" max="34" width="4.7109375" style="281" customWidth="1"/>
    <col min="35" max="35" width="6.57421875" style="281" customWidth="1"/>
    <col min="36" max="36" width="4.7109375" style="281" customWidth="1"/>
    <col min="37" max="37" width="6.57421875" style="281" customWidth="1"/>
    <col min="38" max="38" width="4.7109375" style="281" customWidth="1"/>
    <col min="39" max="39" width="6.57421875" style="281" customWidth="1"/>
    <col min="40" max="241" width="10.28125" style="281" customWidth="1"/>
    <col min="242" max="247" width="9.140625" style="281" customWidth="1"/>
    <col min="248" max="16384" width="9.140625" style="279" customWidth="1"/>
  </cols>
  <sheetData>
    <row r="1" ht="12.75" customHeight="1">
      <c r="B1" s="280" t="s">
        <v>63</v>
      </c>
    </row>
    <row r="2" ht="13.5" customHeight="1">
      <c r="B2" s="280" t="s">
        <v>95</v>
      </c>
    </row>
    <row r="3" spans="2:15" ht="13.5" customHeight="1">
      <c r="B3" s="280" t="s">
        <v>96</v>
      </c>
      <c r="O3" s="282" t="s">
        <v>10</v>
      </c>
    </row>
    <row r="4" ht="12.75" customHeight="1">
      <c r="B4" s="280"/>
    </row>
    <row r="5" spans="2:15" ht="24" customHeight="1">
      <c r="B5" s="283" t="s">
        <v>11</v>
      </c>
      <c r="C5" s="284"/>
      <c r="D5" s="284"/>
      <c r="E5" s="284"/>
      <c r="F5" s="285" t="s">
        <v>95</v>
      </c>
      <c r="G5" s="285"/>
      <c r="H5" s="285"/>
      <c r="I5" s="285"/>
      <c r="J5" s="285"/>
      <c r="K5" s="285"/>
      <c r="L5" s="285"/>
      <c r="M5" s="285"/>
      <c r="N5" s="285"/>
      <c r="O5" s="286">
        <v>2006</v>
      </c>
    </row>
    <row r="6" spans="2:15" ht="17.25" customHeight="1">
      <c r="B6" s="287" t="s">
        <v>14</v>
      </c>
      <c r="C6" s="288"/>
      <c r="D6" s="288"/>
      <c r="E6" s="289"/>
      <c r="F6" s="290" t="s">
        <v>97</v>
      </c>
      <c r="G6" s="291"/>
      <c r="H6" s="291"/>
      <c r="I6" s="291"/>
      <c r="J6" s="291"/>
      <c r="K6" s="291"/>
      <c r="L6" s="291"/>
      <c r="M6" s="291"/>
      <c r="N6" s="291"/>
      <c r="O6" s="292"/>
    </row>
    <row r="7" spans="2:15" ht="11.25" customHeight="1">
      <c r="B7" s="293"/>
      <c r="C7" s="294"/>
      <c r="D7" s="294"/>
      <c r="F7" s="295" t="s">
        <v>98</v>
      </c>
      <c r="G7" s="296"/>
      <c r="H7" s="297" t="s">
        <v>99</v>
      </c>
      <c r="I7" s="296"/>
      <c r="J7" s="297" t="s">
        <v>100</v>
      </c>
      <c r="K7" s="296"/>
      <c r="L7" s="297" t="s">
        <v>101</v>
      </c>
      <c r="M7" s="296"/>
      <c r="N7" s="297" t="s">
        <v>102</v>
      </c>
      <c r="O7" s="298"/>
    </row>
    <row r="8" spans="2:15" ht="11.25" customHeight="1">
      <c r="B8" s="293"/>
      <c r="C8" s="294"/>
      <c r="D8" s="294"/>
      <c r="F8" s="295" t="s">
        <v>103</v>
      </c>
      <c r="G8" s="299"/>
      <c r="H8" s="297" t="s">
        <v>104</v>
      </c>
      <c r="I8" s="299"/>
      <c r="J8" s="297" t="s">
        <v>105</v>
      </c>
      <c r="K8" s="296"/>
      <c r="L8" s="297" t="s">
        <v>106</v>
      </c>
      <c r="M8" s="296"/>
      <c r="N8" s="299" t="s">
        <v>107</v>
      </c>
      <c r="O8" s="298"/>
    </row>
    <row r="9" spans="2:15" ht="11.25" customHeight="1">
      <c r="B9" s="293"/>
      <c r="C9" s="294" t="s">
        <v>28</v>
      </c>
      <c r="D9" s="294"/>
      <c r="F9" s="295" t="s">
        <v>108</v>
      </c>
      <c r="G9" s="296"/>
      <c r="H9" s="297" t="s">
        <v>109</v>
      </c>
      <c r="I9" s="296"/>
      <c r="J9" s="297" t="s">
        <v>110</v>
      </c>
      <c r="K9" s="296"/>
      <c r="L9" s="299" t="s">
        <v>111</v>
      </c>
      <c r="M9" s="299"/>
      <c r="N9" s="297" t="s">
        <v>112</v>
      </c>
      <c r="O9" s="298"/>
    </row>
    <row r="10" spans="2:15" ht="12.75" customHeight="1">
      <c r="B10" s="300"/>
      <c r="C10" s="301"/>
      <c r="D10" s="301"/>
      <c r="F10" s="302" t="s">
        <v>36</v>
      </c>
      <c r="G10" s="303" t="s">
        <v>37</v>
      </c>
      <c r="H10" s="304" t="s">
        <v>36</v>
      </c>
      <c r="I10" s="303" t="s">
        <v>37</v>
      </c>
      <c r="J10" s="304" t="s">
        <v>36</v>
      </c>
      <c r="K10" s="303" t="s">
        <v>37</v>
      </c>
      <c r="L10" s="304" t="s">
        <v>36</v>
      </c>
      <c r="M10" s="303" t="s">
        <v>37</v>
      </c>
      <c r="N10" s="304" t="s">
        <v>36</v>
      </c>
      <c r="O10" s="305" t="s">
        <v>37</v>
      </c>
    </row>
    <row r="11" spans="2:15" ht="5.25" customHeight="1">
      <c r="B11" s="306"/>
      <c r="C11" s="306"/>
      <c r="D11" s="306"/>
      <c r="F11" s="307"/>
      <c r="G11" s="308"/>
      <c r="H11" s="309"/>
      <c r="I11" s="308"/>
      <c r="J11" s="309"/>
      <c r="K11" s="308"/>
      <c r="L11" s="309"/>
      <c r="M11" s="308"/>
      <c r="N11" s="309"/>
      <c r="O11" s="310"/>
    </row>
    <row r="12" spans="1:16" ht="15" customHeight="1">
      <c r="A12" s="311"/>
      <c r="B12" s="312" t="s">
        <v>38</v>
      </c>
      <c r="C12" s="313"/>
      <c r="D12" s="313">
        <v>2006</v>
      </c>
      <c r="E12" s="314">
        <v>1301</v>
      </c>
      <c r="F12" s="315">
        <v>1225</v>
      </c>
      <c r="G12" s="316">
        <f aca="true" t="shared" si="0" ref="G12:G33">IF($E12&gt;0,F12/$E12/0.01,"")</f>
        <v>94.15833973866256</v>
      </c>
      <c r="H12" s="317">
        <v>363</v>
      </c>
      <c r="I12" s="316">
        <f aca="true" t="shared" si="1" ref="I12:I33">IF($E12&gt;0,H12/$E12/0.01,"")</f>
        <v>27.901614142966945</v>
      </c>
      <c r="J12" s="317">
        <v>1077</v>
      </c>
      <c r="K12" s="316">
        <f aca="true" t="shared" si="2" ref="K12:K33">IF($E12&gt;0,J12/$E12/0.01,"")</f>
        <v>82.78247501921598</v>
      </c>
      <c r="L12" s="317">
        <v>455</v>
      </c>
      <c r="M12" s="316">
        <f aca="true" t="shared" si="3" ref="M12:M33">IF($E12&gt;0,L12/$E12/0.01,"")</f>
        <v>34.973097617217526</v>
      </c>
      <c r="N12" s="317">
        <v>660</v>
      </c>
      <c r="O12" s="318">
        <f aca="true" t="shared" si="4" ref="O12:O33">IF($E12&gt;0,N12/$E12/0.01,"")</f>
        <v>50.73020753266718</v>
      </c>
      <c r="P12" s="319"/>
    </row>
    <row r="13" spans="1:16" ht="15" customHeight="1">
      <c r="A13" s="311"/>
      <c r="B13" s="320" t="s">
        <v>39</v>
      </c>
      <c r="C13" s="321"/>
      <c r="D13" s="321">
        <v>2006</v>
      </c>
      <c r="E13" s="322">
        <v>3</v>
      </c>
      <c r="F13" s="323">
        <v>2</v>
      </c>
      <c r="G13" s="324">
        <f t="shared" si="0"/>
        <v>66.66666666666666</v>
      </c>
      <c r="H13" s="325">
        <v>0</v>
      </c>
      <c r="I13" s="324">
        <f t="shared" si="1"/>
        <v>0</v>
      </c>
      <c r="J13" s="325">
        <v>2</v>
      </c>
      <c r="K13" s="324">
        <f t="shared" si="2"/>
        <v>66.66666666666666</v>
      </c>
      <c r="L13" s="325">
        <v>1</v>
      </c>
      <c r="M13" s="324">
        <f t="shared" si="3"/>
        <v>33.33333333333333</v>
      </c>
      <c r="N13" s="325">
        <v>0</v>
      </c>
      <c r="O13" s="326">
        <f t="shared" si="4"/>
        <v>0</v>
      </c>
      <c r="P13" s="319"/>
    </row>
    <row r="14" spans="1:16" ht="15" customHeight="1">
      <c r="A14" s="311"/>
      <c r="B14" s="327" t="s">
        <v>40</v>
      </c>
      <c r="C14" s="328"/>
      <c r="D14" s="328">
        <v>2006</v>
      </c>
      <c r="E14" s="329">
        <v>42</v>
      </c>
      <c r="F14" s="330">
        <v>39</v>
      </c>
      <c r="G14" s="331">
        <f t="shared" si="0"/>
        <v>92.85714285714286</v>
      </c>
      <c r="H14" s="332">
        <v>2</v>
      </c>
      <c r="I14" s="331">
        <f t="shared" si="1"/>
        <v>4.761904761904762</v>
      </c>
      <c r="J14" s="332">
        <v>35</v>
      </c>
      <c r="K14" s="331">
        <f t="shared" si="2"/>
        <v>83.33333333333333</v>
      </c>
      <c r="L14" s="332">
        <v>22</v>
      </c>
      <c r="M14" s="331">
        <f t="shared" si="3"/>
        <v>52.38095238095238</v>
      </c>
      <c r="N14" s="332">
        <v>6</v>
      </c>
      <c r="O14" s="333">
        <f t="shared" si="4"/>
        <v>14.285714285714285</v>
      </c>
      <c r="P14" s="319"/>
    </row>
    <row r="15" spans="1:16" ht="15" customHeight="1">
      <c r="A15" s="311"/>
      <c r="B15" s="320" t="s">
        <v>41</v>
      </c>
      <c r="C15" s="321"/>
      <c r="D15" s="321">
        <v>2006</v>
      </c>
      <c r="E15" s="322">
        <v>16</v>
      </c>
      <c r="F15" s="323">
        <v>16</v>
      </c>
      <c r="G15" s="324">
        <f t="shared" si="0"/>
        <v>100</v>
      </c>
      <c r="H15" s="325">
        <v>4</v>
      </c>
      <c r="I15" s="324">
        <f t="shared" si="1"/>
        <v>25</v>
      </c>
      <c r="J15" s="325">
        <v>15</v>
      </c>
      <c r="K15" s="324">
        <f t="shared" si="2"/>
        <v>93.75</v>
      </c>
      <c r="L15" s="325">
        <v>8</v>
      </c>
      <c r="M15" s="324">
        <f t="shared" si="3"/>
        <v>50</v>
      </c>
      <c r="N15" s="325">
        <v>14</v>
      </c>
      <c r="O15" s="326">
        <f t="shared" si="4"/>
        <v>87.5</v>
      </c>
      <c r="P15" s="319"/>
    </row>
    <row r="16" spans="1:16" ht="15" customHeight="1">
      <c r="A16" s="311"/>
      <c r="B16" s="327" t="s">
        <v>42</v>
      </c>
      <c r="C16" s="328"/>
      <c r="D16" s="328">
        <v>2006</v>
      </c>
      <c r="E16" s="329">
        <v>53</v>
      </c>
      <c r="F16" s="330">
        <v>49</v>
      </c>
      <c r="G16" s="331">
        <f t="shared" si="0"/>
        <v>92.45283018867924</v>
      </c>
      <c r="H16" s="332">
        <v>9</v>
      </c>
      <c r="I16" s="331">
        <f t="shared" si="1"/>
        <v>16.981132075471695</v>
      </c>
      <c r="J16" s="332">
        <v>48</v>
      </c>
      <c r="K16" s="331">
        <f t="shared" si="2"/>
        <v>90.56603773584905</v>
      </c>
      <c r="L16" s="332">
        <v>10</v>
      </c>
      <c r="M16" s="331">
        <f t="shared" si="3"/>
        <v>18.867924528301888</v>
      </c>
      <c r="N16" s="332">
        <v>7</v>
      </c>
      <c r="O16" s="333">
        <f t="shared" si="4"/>
        <v>13.20754716981132</v>
      </c>
      <c r="P16" s="319"/>
    </row>
    <row r="17" spans="1:16" ht="15" customHeight="1">
      <c r="A17" s="311"/>
      <c r="B17" s="320" t="s">
        <v>43</v>
      </c>
      <c r="C17" s="321"/>
      <c r="D17" s="321">
        <v>2006</v>
      </c>
      <c r="E17" s="322">
        <v>46</v>
      </c>
      <c r="F17" s="323">
        <v>45</v>
      </c>
      <c r="G17" s="324">
        <f t="shared" si="0"/>
        <v>97.82608695652173</v>
      </c>
      <c r="H17" s="325">
        <v>24</v>
      </c>
      <c r="I17" s="324">
        <f t="shared" si="1"/>
        <v>52.17391304347826</v>
      </c>
      <c r="J17" s="325">
        <v>42</v>
      </c>
      <c r="K17" s="324">
        <f t="shared" si="2"/>
        <v>91.30434782608695</v>
      </c>
      <c r="L17" s="325">
        <v>6</v>
      </c>
      <c r="M17" s="324">
        <f t="shared" si="3"/>
        <v>13.043478260869565</v>
      </c>
      <c r="N17" s="325">
        <v>12</v>
      </c>
      <c r="O17" s="326">
        <f t="shared" si="4"/>
        <v>26.08695652173913</v>
      </c>
      <c r="P17" s="319"/>
    </row>
    <row r="18" spans="1:16" ht="15" customHeight="1">
      <c r="A18" s="311"/>
      <c r="B18" s="327" t="s">
        <v>44</v>
      </c>
      <c r="C18" s="328"/>
      <c r="D18" s="328">
        <v>2006</v>
      </c>
      <c r="E18" s="329">
        <v>20</v>
      </c>
      <c r="F18" s="330">
        <v>17</v>
      </c>
      <c r="G18" s="331">
        <f t="shared" si="0"/>
        <v>85</v>
      </c>
      <c r="H18" s="332">
        <v>10</v>
      </c>
      <c r="I18" s="331">
        <f t="shared" si="1"/>
        <v>50</v>
      </c>
      <c r="J18" s="332">
        <v>6</v>
      </c>
      <c r="K18" s="331">
        <f t="shared" si="2"/>
        <v>30</v>
      </c>
      <c r="L18" s="332">
        <v>1</v>
      </c>
      <c r="M18" s="331">
        <f t="shared" si="3"/>
        <v>5</v>
      </c>
      <c r="N18" s="332">
        <v>3</v>
      </c>
      <c r="O18" s="333">
        <f t="shared" si="4"/>
        <v>15</v>
      </c>
      <c r="P18" s="319"/>
    </row>
    <row r="19" spans="1:16" ht="15" customHeight="1">
      <c r="A19" s="311"/>
      <c r="B19" s="320" t="s">
        <v>45</v>
      </c>
      <c r="C19" s="321"/>
      <c r="D19" s="321">
        <v>2006</v>
      </c>
      <c r="E19" s="322">
        <v>593</v>
      </c>
      <c r="F19" s="323">
        <v>556</v>
      </c>
      <c r="G19" s="324">
        <f t="shared" si="0"/>
        <v>93.76053962900505</v>
      </c>
      <c r="H19" s="325">
        <v>152</v>
      </c>
      <c r="I19" s="324">
        <f t="shared" si="1"/>
        <v>25.63237774030354</v>
      </c>
      <c r="J19" s="325">
        <v>509</v>
      </c>
      <c r="K19" s="324">
        <f t="shared" si="2"/>
        <v>85.83473861720067</v>
      </c>
      <c r="L19" s="325">
        <v>178</v>
      </c>
      <c r="M19" s="324">
        <f t="shared" si="3"/>
        <v>30.016863406408095</v>
      </c>
      <c r="N19" s="325">
        <v>366</v>
      </c>
      <c r="O19" s="326">
        <f t="shared" si="4"/>
        <v>61.72006745362564</v>
      </c>
      <c r="P19" s="319"/>
    </row>
    <row r="20" spans="1:16" ht="15" customHeight="1">
      <c r="A20" s="311"/>
      <c r="B20" s="327" t="s">
        <v>46</v>
      </c>
      <c r="C20" s="328"/>
      <c r="D20" s="328">
        <v>2006</v>
      </c>
      <c r="E20" s="329">
        <v>2</v>
      </c>
      <c r="F20" s="330">
        <v>1</v>
      </c>
      <c r="G20" s="331">
        <f t="shared" si="0"/>
        <v>50</v>
      </c>
      <c r="H20" s="332">
        <v>0</v>
      </c>
      <c r="I20" s="331">
        <f t="shared" si="1"/>
        <v>0</v>
      </c>
      <c r="J20" s="332">
        <v>1</v>
      </c>
      <c r="K20" s="331">
        <f t="shared" si="2"/>
        <v>50</v>
      </c>
      <c r="L20" s="332">
        <v>0</v>
      </c>
      <c r="M20" s="331">
        <f t="shared" si="3"/>
        <v>0</v>
      </c>
      <c r="N20" s="332">
        <v>0</v>
      </c>
      <c r="O20" s="333">
        <f t="shared" si="4"/>
        <v>0</v>
      </c>
      <c r="P20" s="319"/>
    </row>
    <row r="21" spans="1:16" ht="15" customHeight="1">
      <c r="A21" s="311"/>
      <c r="B21" s="320" t="s">
        <v>47</v>
      </c>
      <c r="C21" s="321"/>
      <c r="D21" s="321">
        <v>2006</v>
      </c>
      <c r="E21" s="322">
        <v>101</v>
      </c>
      <c r="F21" s="323">
        <v>98</v>
      </c>
      <c r="G21" s="324">
        <f t="shared" si="0"/>
        <v>97.02970297029702</v>
      </c>
      <c r="H21" s="325">
        <v>0</v>
      </c>
      <c r="I21" s="324">
        <f t="shared" si="1"/>
        <v>0</v>
      </c>
      <c r="J21" s="325">
        <v>84</v>
      </c>
      <c r="K21" s="324">
        <f t="shared" si="2"/>
        <v>83.16831683168316</v>
      </c>
      <c r="L21" s="325">
        <v>53</v>
      </c>
      <c r="M21" s="324">
        <f t="shared" si="3"/>
        <v>52.475247524752476</v>
      </c>
      <c r="N21" s="325">
        <v>54</v>
      </c>
      <c r="O21" s="326">
        <f t="shared" si="4"/>
        <v>53.46534653465347</v>
      </c>
      <c r="P21" s="319"/>
    </row>
    <row r="22" spans="1:16" ht="15" customHeight="1">
      <c r="A22" s="311"/>
      <c r="B22" s="327" t="s">
        <v>48</v>
      </c>
      <c r="C22" s="328"/>
      <c r="D22" s="328">
        <v>2006</v>
      </c>
      <c r="E22" s="329">
        <v>19</v>
      </c>
      <c r="F22" s="330">
        <v>19</v>
      </c>
      <c r="G22" s="331">
        <f t="shared" si="0"/>
        <v>100</v>
      </c>
      <c r="H22" s="332">
        <v>2</v>
      </c>
      <c r="I22" s="331">
        <f t="shared" si="1"/>
        <v>10.526315789473683</v>
      </c>
      <c r="J22" s="332">
        <v>17</v>
      </c>
      <c r="K22" s="331">
        <f t="shared" si="2"/>
        <v>89.47368421052632</v>
      </c>
      <c r="L22" s="332">
        <v>12</v>
      </c>
      <c r="M22" s="331">
        <f t="shared" si="3"/>
        <v>63.1578947368421</v>
      </c>
      <c r="N22" s="332">
        <v>12</v>
      </c>
      <c r="O22" s="333">
        <f t="shared" si="4"/>
        <v>63.1578947368421</v>
      </c>
      <c r="P22" s="319"/>
    </row>
    <row r="23" spans="1:16" ht="15" customHeight="1">
      <c r="A23" s="311"/>
      <c r="B23" s="320" t="s">
        <v>49</v>
      </c>
      <c r="C23" s="321"/>
      <c r="D23" s="321">
        <v>2006</v>
      </c>
      <c r="E23" s="322">
        <v>24</v>
      </c>
      <c r="F23" s="323">
        <v>24</v>
      </c>
      <c r="G23" s="324">
        <f t="shared" si="0"/>
        <v>100</v>
      </c>
      <c r="H23" s="325">
        <v>16</v>
      </c>
      <c r="I23" s="324">
        <f t="shared" si="1"/>
        <v>66.66666666666666</v>
      </c>
      <c r="J23" s="325">
        <v>23</v>
      </c>
      <c r="K23" s="324">
        <f t="shared" si="2"/>
        <v>95.83333333333333</v>
      </c>
      <c r="L23" s="325">
        <v>24</v>
      </c>
      <c r="M23" s="324">
        <f t="shared" si="3"/>
        <v>100</v>
      </c>
      <c r="N23" s="325">
        <v>17</v>
      </c>
      <c r="O23" s="326">
        <f t="shared" si="4"/>
        <v>70.83333333333333</v>
      </c>
      <c r="P23" s="319"/>
    </row>
    <row r="24" spans="1:16" ht="15" customHeight="1">
      <c r="A24" s="311"/>
      <c r="B24" s="327" t="s">
        <v>50</v>
      </c>
      <c r="C24" s="328"/>
      <c r="D24" s="328">
        <v>2006</v>
      </c>
      <c r="E24" s="329">
        <v>7</v>
      </c>
      <c r="F24" s="330">
        <v>7</v>
      </c>
      <c r="G24" s="331">
        <f t="shared" si="0"/>
        <v>100</v>
      </c>
      <c r="H24" s="332">
        <v>1</v>
      </c>
      <c r="I24" s="331">
        <f t="shared" si="1"/>
        <v>14.285714285714285</v>
      </c>
      <c r="J24" s="332">
        <v>7</v>
      </c>
      <c r="K24" s="331">
        <f t="shared" si="2"/>
        <v>100</v>
      </c>
      <c r="L24" s="332">
        <v>1</v>
      </c>
      <c r="M24" s="331">
        <f t="shared" si="3"/>
        <v>14.285714285714285</v>
      </c>
      <c r="N24" s="332">
        <v>0</v>
      </c>
      <c r="O24" s="333">
        <f t="shared" si="4"/>
        <v>0</v>
      </c>
      <c r="P24" s="319"/>
    </row>
    <row r="25" spans="1:16" ht="15" customHeight="1">
      <c r="A25" s="311"/>
      <c r="B25" s="320" t="s">
        <v>51</v>
      </c>
      <c r="C25" s="321"/>
      <c r="D25" s="321">
        <v>2006</v>
      </c>
      <c r="E25" s="322">
        <v>7</v>
      </c>
      <c r="F25" s="323">
        <v>7</v>
      </c>
      <c r="G25" s="324">
        <f t="shared" si="0"/>
        <v>100</v>
      </c>
      <c r="H25" s="325">
        <v>0</v>
      </c>
      <c r="I25" s="324">
        <f t="shared" si="1"/>
        <v>0</v>
      </c>
      <c r="J25" s="325">
        <v>7</v>
      </c>
      <c r="K25" s="324">
        <f t="shared" si="2"/>
        <v>100</v>
      </c>
      <c r="L25" s="325">
        <v>1</v>
      </c>
      <c r="M25" s="324">
        <f t="shared" si="3"/>
        <v>14.285714285714285</v>
      </c>
      <c r="N25" s="325">
        <v>1</v>
      </c>
      <c r="O25" s="326">
        <f t="shared" si="4"/>
        <v>14.285714285714285</v>
      </c>
      <c r="P25" s="319"/>
    </row>
    <row r="26" spans="1:16" ht="15" customHeight="1">
      <c r="A26" s="311"/>
      <c r="B26" s="327" t="s">
        <v>52</v>
      </c>
      <c r="C26" s="328"/>
      <c r="D26" s="328">
        <v>2006</v>
      </c>
      <c r="E26" s="329">
        <v>30</v>
      </c>
      <c r="F26" s="330">
        <v>27</v>
      </c>
      <c r="G26" s="331">
        <f t="shared" si="0"/>
        <v>90</v>
      </c>
      <c r="H26" s="332">
        <v>4</v>
      </c>
      <c r="I26" s="331">
        <f t="shared" si="1"/>
        <v>13.333333333333332</v>
      </c>
      <c r="J26" s="332">
        <v>23</v>
      </c>
      <c r="K26" s="331">
        <f t="shared" si="2"/>
        <v>76.66666666666667</v>
      </c>
      <c r="L26" s="332">
        <v>2</v>
      </c>
      <c r="M26" s="331">
        <f t="shared" si="3"/>
        <v>6.666666666666666</v>
      </c>
      <c r="N26" s="332">
        <v>4</v>
      </c>
      <c r="O26" s="333">
        <f t="shared" si="4"/>
        <v>13.333333333333332</v>
      </c>
      <c r="P26" s="319"/>
    </row>
    <row r="27" spans="1:16" ht="15" customHeight="1">
      <c r="A27" s="311"/>
      <c r="B27" s="320" t="s">
        <v>53</v>
      </c>
      <c r="C27" s="321"/>
      <c r="D27" s="321">
        <v>2006</v>
      </c>
      <c r="E27" s="322">
        <v>23</v>
      </c>
      <c r="F27" s="323">
        <v>23</v>
      </c>
      <c r="G27" s="324">
        <f t="shared" si="0"/>
        <v>100</v>
      </c>
      <c r="H27" s="325">
        <v>4</v>
      </c>
      <c r="I27" s="324">
        <f t="shared" si="1"/>
        <v>17.391304347826086</v>
      </c>
      <c r="J27" s="325">
        <v>22</v>
      </c>
      <c r="K27" s="324">
        <f t="shared" si="2"/>
        <v>95.65217391304348</v>
      </c>
      <c r="L27" s="325">
        <v>0</v>
      </c>
      <c r="M27" s="324">
        <f t="shared" si="3"/>
        <v>0</v>
      </c>
      <c r="N27" s="325">
        <v>4</v>
      </c>
      <c r="O27" s="326">
        <f t="shared" si="4"/>
        <v>17.391304347826086</v>
      </c>
      <c r="P27" s="319"/>
    </row>
    <row r="28" spans="1:16" ht="15" customHeight="1">
      <c r="A28" s="311"/>
      <c r="B28" s="327" t="s">
        <v>54</v>
      </c>
      <c r="C28" s="328"/>
      <c r="D28" s="328">
        <v>2006</v>
      </c>
      <c r="E28" s="329">
        <v>3</v>
      </c>
      <c r="F28" s="330">
        <v>2</v>
      </c>
      <c r="G28" s="331">
        <f t="shared" si="0"/>
        <v>66.66666666666666</v>
      </c>
      <c r="H28" s="332">
        <v>1</v>
      </c>
      <c r="I28" s="331">
        <f t="shared" si="1"/>
        <v>33.33333333333333</v>
      </c>
      <c r="J28" s="332">
        <v>2</v>
      </c>
      <c r="K28" s="331">
        <f t="shared" si="2"/>
        <v>66.66666666666666</v>
      </c>
      <c r="L28" s="332">
        <v>0</v>
      </c>
      <c r="M28" s="331">
        <f t="shared" si="3"/>
        <v>0</v>
      </c>
      <c r="N28" s="332">
        <v>0</v>
      </c>
      <c r="O28" s="333">
        <f t="shared" si="4"/>
        <v>0</v>
      </c>
      <c r="P28" s="319"/>
    </row>
    <row r="29" spans="1:16" ht="15" customHeight="1">
      <c r="A29" s="311"/>
      <c r="B29" s="320" t="s">
        <v>55</v>
      </c>
      <c r="C29" s="321"/>
      <c r="D29" s="321">
        <v>2006</v>
      </c>
      <c r="E29" s="322">
        <v>35</v>
      </c>
      <c r="F29" s="323">
        <v>34</v>
      </c>
      <c r="G29" s="324">
        <f t="shared" si="0"/>
        <v>97.14285714285714</v>
      </c>
      <c r="H29" s="325">
        <v>33</v>
      </c>
      <c r="I29" s="324">
        <f t="shared" si="1"/>
        <v>94.28571428571428</v>
      </c>
      <c r="J29" s="325">
        <v>5</v>
      </c>
      <c r="K29" s="324">
        <f t="shared" si="2"/>
        <v>14.285714285714285</v>
      </c>
      <c r="L29" s="325">
        <v>5</v>
      </c>
      <c r="M29" s="324">
        <f t="shared" si="3"/>
        <v>14.285714285714285</v>
      </c>
      <c r="N29" s="325">
        <v>30</v>
      </c>
      <c r="O29" s="326">
        <f t="shared" si="4"/>
        <v>85.71428571428571</v>
      </c>
      <c r="P29" s="319"/>
    </row>
    <row r="30" spans="1:16" ht="15" customHeight="1">
      <c r="A30" s="311"/>
      <c r="B30" s="327" t="s">
        <v>56</v>
      </c>
      <c r="C30" s="328"/>
      <c r="D30" s="328">
        <v>2006</v>
      </c>
      <c r="E30" s="329">
        <v>64</v>
      </c>
      <c r="F30" s="330">
        <v>63</v>
      </c>
      <c r="G30" s="331">
        <f t="shared" si="0"/>
        <v>98.4375</v>
      </c>
      <c r="H30" s="332">
        <v>19</v>
      </c>
      <c r="I30" s="331">
        <f t="shared" si="1"/>
        <v>29.6875</v>
      </c>
      <c r="J30" s="332">
        <v>53</v>
      </c>
      <c r="K30" s="331">
        <f t="shared" si="2"/>
        <v>82.8125</v>
      </c>
      <c r="L30" s="332">
        <v>16</v>
      </c>
      <c r="M30" s="331">
        <f t="shared" si="3"/>
        <v>25</v>
      </c>
      <c r="N30" s="332">
        <v>17</v>
      </c>
      <c r="O30" s="333">
        <f t="shared" si="4"/>
        <v>26.5625</v>
      </c>
      <c r="P30" s="319"/>
    </row>
    <row r="31" spans="1:16" ht="15" customHeight="1">
      <c r="A31" s="311"/>
      <c r="B31" s="320" t="s">
        <v>57</v>
      </c>
      <c r="C31" s="321"/>
      <c r="D31" s="321">
        <v>2006</v>
      </c>
      <c r="E31" s="322">
        <v>50</v>
      </c>
      <c r="F31" s="323">
        <v>48</v>
      </c>
      <c r="G31" s="324">
        <f t="shared" si="0"/>
        <v>96</v>
      </c>
      <c r="H31" s="325">
        <v>22</v>
      </c>
      <c r="I31" s="324">
        <f t="shared" si="1"/>
        <v>44</v>
      </c>
      <c r="J31" s="325">
        <v>43</v>
      </c>
      <c r="K31" s="324">
        <f t="shared" si="2"/>
        <v>86</v>
      </c>
      <c r="L31" s="325">
        <v>38</v>
      </c>
      <c r="M31" s="324">
        <f t="shared" si="3"/>
        <v>76</v>
      </c>
      <c r="N31" s="325">
        <v>21</v>
      </c>
      <c r="O31" s="326">
        <f t="shared" si="4"/>
        <v>42</v>
      </c>
      <c r="P31" s="319"/>
    </row>
    <row r="32" spans="1:16" ht="15" customHeight="1">
      <c r="A32" s="311"/>
      <c r="B32" s="327" t="s">
        <v>58</v>
      </c>
      <c r="C32" s="328"/>
      <c r="D32" s="328">
        <v>2006</v>
      </c>
      <c r="E32" s="329">
        <v>143</v>
      </c>
      <c r="F32" s="330">
        <v>129</v>
      </c>
      <c r="G32" s="331">
        <f t="shared" si="0"/>
        <v>90.2097902097902</v>
      </c>
      <c r="H32" s="332">
        <v>49</v>
      </c>
      <c r="I32" s="331">
        <f t="shared" si="1"/>
        <v>34.26573426573427</v>
      </c>
      <c r="J32" s="332">
        <v>117</v>
      </c>
      <c r="K32" s="331">
        <f t="shared" si="2"/>
        <v>81.81818181818183</v>
      </c>
      <c r="L32" s="332">
        <v>76</v>
      </c>
      <c r="M32" s="331">
        <f t="shared" si="3"/>
        <v>53.14685314685315</v>
      </c>
      <c r="N32" s="332">
        <v>90</v>
      </c>
      <c r="O32" s="333">
        <f t="shared" si="4"/>
        <v>62.93706293706293</v>
      </c>
      <c r="P32" s="319"/>
    </row>
    <row r="33" spans="2:15" ht="15" customHeight="1">
      <c r="B33" s="334" t="s">
        <v>59</v>
      </c>
      <c r="C33" s="335"/>
      <c r="D33" s="335">
        <v>2006</v>
      </c>
      <c r="E33" s="336">
        <v>20</v>
      </c>
      <c r="F33" s="337">
        <v>19</v>
      </c>
      <c r="G33" s="338">
        <f t="shared" si="0"/>
        <v>95</v>
      </c>
      <c r="H33" s="339">
        <v>11</v>
      </c>
      <c r="I33" s="338">
        <f t="shared" si="1"/>
        <v>55</v>
      </c>
      <c r="J33" s="339">
        <v>16</v>
      </c>
      <c r="K33" s="338">
        <f t="shared" si="2"/>
        <v>80</v>
      </c>
      <c r="L33" s="339">
        <v>1</v>
      </c>
      <c r="M33" s="338">
        <f t="shared" si="3"/>
        <v>5</v>
      </c>
      <c r="N33" s="339">
        <v>2</v>
      </c>
      <c r="O33" s="340">
        <f t="shared" si="4"/>
        <v>10</v>
      </c>
    </row>
    <row r="34" ht="15" customHeight="1"/>
    <row r="35" spans="2:8" ht="12.75" customHeight="1">
      <c r="B35" s="341" t="s">
        <v>60</v>
      </c>
      <c r="C35" s="342"/>
      <c r="D35" s="342"/>
      <c r="E35" s="342"/>
      <c r="F35" s="342" t="s">
        <v>36</v>
      </c>
      <c r="G35" s="342" t="s">
        <v>61</v>
      </c>
      <c r="H35" s="343"/>
    </row>
    <row r="36" spans="2:8" ht="12.75" customHeight="1">
      <c r="B36" s="342"/>
      <c r="C36" s="342"/>
      <c r="D36" s="342"/>
      <c r="E36" s="342"/>
      <c r="F36" s="342" t="s">
        <v>37</v>
      </c>
      <c r="G36" s="342" t="s">
        <v>62</v>
      </c>
      <c r="H36" s="343"/>
    </row>
    <row r="37" spans="2:5" ht="12.75" customHeight="1">
      <c r="B37" s="343"/>
      <c r="C37" s="343"/>
      <c r="E37" s="343"/>
    </row>
  </sheetData>
  <mergeCells count="1">
    <mergeCell ref="B6:B10"/>
  </mergeCells>
  <printOptions horizontalCentered="1"/>
  <pageMargins left="0.31496062992125984" right="0.31496062992125984" top="0.984251968503937" bottom="0.7086614173228347" header="0.5118110236220472" footer="0.5118110236220472"/>
  <pageSetup fitToHeight="1" fitToWidth="1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RowColHeaders="0" showZeros="0" showOutlineSymbols="0" workbookViewId="0" topLeftCell="A1">
      <selection activeCell="B6" sqref="B6:B10"/>
    </sheetView>
  </sheetViews>
  <sheetFormatPr defaultColWidth="9.140625" defaultRowHeight="12.75" customHeight="1"/>
  <cols>
    <col min="1" max="1" width="0.13671875" style="344" customWidth="1"/>
    <col min="2" max="2" width="18.7109375" style="346" customWidth="1"/>
    <col min="3" max="3" width="25.00390625" style="346" hidden="1" customWidth="1"/>
    <col min="4" max="4" width="9.140625" style="344" hidden="1" customWidth="1"/>
    <col min="5" max="5" width="6.7109375" style="346" hidden="1" customWidth="1"/>
    <col min="6" max="6" width="10.8515625" style="346" customWidth="1"/>
    <col min="7" max="7" width="12.28125" style="346" customWidth="1"/>
    <col min="8" max="8" width="10.8515625" style="344" customWidth="1"/>
    <col min="9" max="9" width="12.28125" style="346" customWidth="1"/>
    <col min="10" max="10" width="10.8515625" style="344" customWidth="1"/>
    <col min="11" max="11" width="12.28125" style="346" customWidth="1"/>
    <col min="12" max="12" width="10.8515625" style="346" customWidth="1"/>
    <col min="13" max="13" width="12.28125" style="346" customWidth="1"/>
    <col min="14" max="14" width="10.8515625" style="346" customWidth="1"/>
    <col min="15" max="15" width="12.28125" style="346" customWidth="1"/>
    <col min="16" max="16" width="0.13671875" style="346" customWidth="1"/>
    <col min="17" max="17" width="5.7109375" style="346" customWidth="1"/>
    <col min="18" max="18" width="2.28125" style="346" customWidth="1"/>
    <col min="19" max="19" width="5.7109375" style="346" customWidth="1"/>
    <col min="20" max="20" width="2.28125" style="346" customWidth="1"/>
    <col min="21" max="21" width="5.7109375" style="346" customWidth="1"/>
    <col min="22" max="22" width="2.28125" style="346" customWidth="1"/>
    <col min="23" max="23" width="5.7109375" style="346" customWidth="1"/>
    <col min="24" max="24" width="2.28125" style="346" customWidth="1"/>
    <col min="25" max="25" width="5.7109375" style="346" customWidth="1"/>
    <col min="26" max="26" width="2.28125" style="346" customWidth="1"/>
    <col min="27" max="27" width="5.7109375" style="346" customWidth="1"/>
    <col min="28" max="28" width="2.28125" style="346" customWidth="1"/>
    <col min="29" max="29" width="5.7109375" style="346" customWidth="1"/>
    <col min="30" max="30" width="2.28125" style="346" customWidth="1"/>
    <col min="31" max="31" width="5.7109375" style="346" customWidth="1"/>
    <col min="32" max="32" width="4.7109375" style="346" customWidth="1"/>
    <col min="33" max="33" width="8.421875" style="346" customWidth="1"/>
    <col min="34" max="34" width="4.7109375" style="346" customWidth="1"/>
    <col min="35" max="35" width="6.57421875" style="346" customWidth="1"/>
    <col min="36" max="36" width="4.7109375" style="346" customWidth="1"/>
    <col min="37" max="37" width="6.57421875" style="346" customWidth="1"/>
    <col min="38" max="38" width="4.7109375" style="346" customWidth="1"/>
    <col min="39" max="39" width="6.57421875" style="346" customWidth="1"/>
    <col min="40" max="241" width="10.28125" style="346" customWidth="1"/>
    <col min="242" max="247" width="9.140625" style="346" customWidth="1"/>
    <col min="248" max="16384" width="9.140625" style="344" customWidth="1"/>
  </cols>
  <sheetData>
    <row r="1" ht="12.75" customHeight="1">
      <c r="B1" s="345" t="s">
        <v>63</v>
      </c>
    </row>
    <row r="2" ht="13.5" customHeight="1">
      <c r="B2" s="345" t="s">
        <v>95</v>
      </c>
    </row>
    <row r="3" spans="2:15" ht="13.5" customHeight="1">
      <c r="B3" s="345" t="s">
        <v>64</v>
      </c>
      <c r="O3" s="347" t="s">
        <v>10</v>
      </c>
    </row>
    <row r="4" ht="12.75" customHeight="1" thickBot="1">
      <c r="B4" s="345"/>
    </row>
    <row r="5" spans="2:15" ht="24" customHeight="1" thickBot="1" thickTop="1">
      <c r="B5" s="348" t="s">
        <v>11</v>
      </c>
      <c r="C5" s="349"/>
      <c r="D5" s="349"/>
      <c r="E5" s="349"/>
      <c r="F5" s="350" t="s">
        <v>95</v>
      </c>
      <c r="G5" s="350"/>
      <c r="H5" s="350"/>
      <c r="I5" s="350"/>
      <c r="J5" s="350"/>
      <c r="K5" s="350"/>
      <c r="L5" s="350"/>
      <c r="M5" s="350"/>
      <c r="N5" s="350"/>
      <c r="O5" s="351">
        <v>2006</v>
      </c>
    </row>
    <row r="6" spans="2:15" ht="17.25" customHeight="1" thickTop="1">
      <c r="B6" s="352" t="s">
        <v>65</v>
      </c>
      <c r="C6" s="353"/>
      <c r="D6" s="353"/>
      <c r="E6" s="354"/>
      <c r="F6" s="355" t="s">
        <v>97</v>
      </c>
      <c r="G6" s="356"/>
      <c r="H6" s="356"/>
      <c r="I6" s="356"/>
      <c r="J6" s="356"/>
      <c r="K6" s="356"/>
      <c r="L6" s="356"/>
      <c r="M6" s="356"/>
      <c r="N6" s="356"/>
      <c r="O6" s="357"/>
    </row>
    <row r="7" spans="2:15" ht="11.25" customHeight="1">
      <c r="B7" s="358"/>
      <c r="C7" s="359"/>
      <c r="D7" s="359"/>
      <c r="F7" s="360" t="s">
        <v>98</v>
      </c>
      <c r="G7" s="361"/>
      <c r="H7" s="362" t="s">
        <v>99</v>
      </c>
      <c r="I7" s="361"/>
      <c r="J7" s="362" t="s">
        <v>100</v>
      </c>
      <c r="K7" s="361"/>
      <c r="L7" s="362" t="s">
        <v>101</v>
      </c>
      <c r="M7" s="361"/>
      <c r="N7" s="362" t="s">
        <v>102</v>
      </c>
      <c r="O7" s="363"/>
    </row>
    <row r="8" spans="2:15" ht="11.25" customHeight="1">
      <c r="B8" s="358"/>
      <c r="C8" s="359"/>
      <c r="D8" s="359"/>
      <c r="F8" s="360" t="s">
        <v>103</v>
      </c>
      <c r="G8" s="364"/>
      <c r="H8" s="362" t="s">
        <v>104</v>
      </c>
      <c r="I8" s="364"/>
      <c r="J8" s="362" t="s">
        <v>105</v>
      </c>
      <c r="K8" s="361"/>
      <c r="L8" s="362" t="s">
        <v>106</v>
      </c>
      <c r="M8" s="361"/>
      <c r="N8" s="364" t="s">
        <v>107</v>
      </c>
      <c r="O8" s="363"/>
    </row>
    <row r="9" spans="2:15" ht="11.25" customHeight="1">
      <c r="B9" s="358"/>
      <c r="C9" s="359" t="s">
        <v>28</v>
      </c>
      <c r="D9" s="359"/>
      <c r="F9" s="360" t="s">
        <v>108</v>
      </c>
      <c r="G9" s="361"/>
      <c r="H9" s="362" t="s">
        <v>109</v>
      </c>
      <c r="I9" s="361"/>
      <c r="J9" s="362" t="s">
        <v>110</v>
      </c>
      <c r="K9" s="361"/>
      <c r="L9" s="364" t="s">
        <v>111</v>
      </c>
      <c r="M9" s="364"/>
      <c r="N9" s="362" t="s">
        <v>112</v>
      </c>
      <c r="O9" s="363"/>
    </row>
    <row r="10" spans="2:15" ht="12.75" customHeight="1">
      <c r="B10" s="365"/>
      <c r="C10" s="366"/>
      <c r="D10" s="366"/>
      <c r="F10" s="367" t="s">
        <v>36</v>
      </c>
      <c r="G10" s="368" t="s">
        <v>37</v>
      </c>
      <c r="H10" s="369" t="s">
        <v>36</v>
      </c>
      <c r="I10" s="368" t="s">
        <v>37</v>
      </c>
      <c r="J10" s="369" t="s">
        <v>36</v>
      </c>
      <c r="K10" s="368" t="s">
        <v>37</v>
      </c>
      <c r="L10" s="369" t="s">
        <v>36</v>
      </c>
      <c r="M10" s="368" t="s">
        <v>37</v>
      </c>
      <c r="N10" s="369" t="s">
        <v>36</v>
      </c>
      <c r="O10" s="370" t="s">
        <v>37</v>
      </c>
    </row>
    <row r="11" spans="2:15" ht="5.25" customHeight="1">
      <c r="B11" s="371"/>
      <c r="C11" s="371"/>
      <c r="D11" s="371"/>
      <c r="F11" s="372"/>
      <c r="G11" s="373"/>
      <c r="H11" s="374"/>
      <c r="I11" s="373"/>
      <c r="J11" s="374"/>
      <c r="K11" s="373"/>
      <c r="L11" s="374"/>
      <c r="M11" s="373"/>
      <c r="N11" s="374"/>
      <c r="O11" s="375"/>
    </row>
    <row r="12" spans="1:16" ht="15" customHeight="1">
      <c r="A12" s="376"/>
      <c r="B12" s="377" t="s">
        <v>38</v>
      </c>
      <c r="C12" s="378"/>
      <c r="D12" s="378">
        <v>2006</v>
      </c>
      <c r="E12" s="379">
        <v>1301</v>
      </c>
      <c r="F12" s="380">
        <v>1225</v>
      </c>
      <c r="G12" s="381">
        <f aca="true" t="shared" si="0" ref="G12:G26">IF($E12&gt;0,F12/$E12/0.01,"")</f>
        <v>94.15833973866256</v>
      </c>
      <c r="H12" s="382">
        <v>363</v>
      </c>
      <c r="I12" s="381">
        <f aca="true" t="shared" si="1" ref="I12:I26">IF($E12&gt;0,H12/$E12/0.01,"")</f>
        <v>27.901614142966945</v>
      </c>
      <c r="J12" s="382">
        <v>1077</v>
      </c>
      <c r="K12" s="381">
        <f aca="true" t="shared" si="2" ref="K12:K26">IF($E12&gt;0,J12/$E12/0.01,"")</f>
        <v>82.78247501921598</v>
      </c>
      <c r="L12" s="382">
        <v>455</v>
      </c>
      <c r="M12" s="381">
        <f aca="true" t="shared" si="3" ref="M12:M26">IF($E12&gt;0,L12/$E12/0.01,"")</f>
        <v>34.973097617217526</v>
      </c>
      <c r="N12" s="382">
        <v>660</v>
      </c>
      <c r="O12" s="383">
        <f aca="true" t="shared" si="4" ref="O12:O26">IF($E12&gt;0,N12/$E12/0.01,"")</f>
        <v>50.73020753266718</v>
      </c>
      <c r="P12" s="384"/>
    </row>
    <row r="13" spans="1:16" ht="15" customHeight="1">
      <c r="A13" s="376"/>
      <c r="B13" s="385" t="s">
        <v>66</v>
      </c>
      <c r="C13" s="378"/>
      <c r="D13" s="378">
        <v>2006</v>
      </c>
      <c r="E13" s="379">
        <v>159</v>
      </c>
      <c r="F13" s="386">
        <v>146</v>
      </c>
      <c r="G13" s="387">
        <f t="shared" si="0"/>
        <v>91.82389937106919</v>
      </c>
      <c r="H13" s="388">
        <v>44</v>
      </c>
      <c r="I13" s="387">
        <f t="shared" si="1"/>
        <v>27.672955974842765</v>
      </c>
      <c r="J13" s="388">
        <v>126</v>
      </c>
      <c r="K13" s="387">
        <f t="shared" si="2"/>
        <v>79.24528301886792</v>
      </c>
      <c r="L13" s="388">
        <v>58</v>
      </c>
      <c r="M13" s="387">
        <f t="shared" si="3"/>
        <v>36.477987421383645</v>
      </c>
      <c r="N13" s="388">
        <v>65</v>
      </c>
      <c r="O13" s="389">
        <f t="shared" si="4"/>
        <v>40.88050314465409</v>
      </c>
      <c r="P13" s="384"/>
    </row>
    <row r="14" spans="1:16" ht="15" customHeight="1">
      <c r="A14" s="376"/>
      <c r="B14" s="390" t="s">
        <v>67</v>
      </c>
      <c r="C14" s="378"/>
      <c r="D14" s="378">
        <v>2006</v>
      </c>
      <c r="E14" s="379">
        <v>94</v>
      </c>
      <c r="F14" s="391">
        <v>88</v>
      </c>
      <c r="G14" s="392">
        <f t="shared" si="0"/>
        <v>93.61702127659575</v>
      </c>
      <c r="H14" s="393">
        <v>15</v>
      </c>
      <c r="I14" s="392">
        <f t="shared" si="1"/>
        <v>15.957446808510639</v>
      </c>
      <c r="J14" s="393">
        <v>72</v>
      </c>
      <c r="K14" s="392">
        <f t="shared" si="2"/>
        <v>76.59574468085106</v>
      </c>
      <c r="L14" s="393">
        <v>24</v>
      </c>
      <c r="M14" s="392">
        <f t="shared" si="3"/>
        <v>25.531914893617017</v>
      </c>
      <c r="N14" s="393">
        <v>30</v>
      </c>
      <c r="O14" s="394">
        <f t="shared" si="4"/>
        <v>31.914893617021278</v>
      </c>
      <c r="P14" s="384"/>
    </row>
    <row r="15" spans="1:16" ht="15" customHeight="1">
      <c r="A15" s="376"/>
      <c r="B15" s="385" t="s">
        <v>68</v>
      </c>
      <c r="C15" s="378"/>
      <c r="D15" s="378">
        <v>2006</v>
      </c>
      <c r="E15" s="379">
        <v>99</v>
      </c>
      <c r="F15" s="386">
        <v>97</v>
      </c>
      <c r="G15" s="387">
        <f t="shared" si="0"/>
        <v>97.97979797979798</v>
      </c>
      <c r="H15" s="388">
        <v>22</v>
      </c>
      <c r="I15" s="387">
        <f t="shared" si="1"/>
        <v>22.22222222222222</v>
      </c>
      <c r="J15" s="388">
        <v>81</v>
      </c>
      <c r="K15" s="387">
        <f t="shared" si="2"/>
        <v>81.81818181818183</v>
      </c>
      <c r="L15" s="388">
        <v>38</v>
      </c>
      <c r="M15" s="387">
        <f t="shared" si="3"/>
        <v>38.38383838383838</v>
      </c>
      <c r="N15" s="388">
        <v>59</v>
      </c>
      <c r="O15" s="389">
        <f t="shared" si="4"/>
        <v>59.59595959595959</v>
      </c>
      <c r="P15" s="384"/>
    </row>
    <row r="16" spans="1:16" ht="15" customHeight="1">
      <c r="A16" s="376"/>
      <c r="B16" s="390" t="s">
        <v>69</v>
      </c>
      <c r="C16" s="378"/>
      <c r="D16" s="378">
        <v>2006</v>
      </c>
      <c r="E16" s="379">
        <v>74</v>
      </c>
      <c r="F16" s="391">
        <v>70</v>
      </c>
      <c r="G16" s="392">
        <f t="shared" si="0"/>
        <v>94.5945945945946</v>
      </c>
      <c r="H16" s="393">
        <v>19</v>
      </c>
      <c r="I16" s="392">
        <f t="shared" si="1"/>
        <v>25.675675675675674</v>
      </c>
      <c r="J16" s="393">
        <v>66</v>
      </c>
      <c r="K16" s="392">
        <f t="shared" si="2"/>
        <v>89.1891891891892</v>
      </c>
      <c r="L16" s="393">
        <v>17</v>
      </c>
      <c r="M16" s="392">
        <f t="shared" si="3"/>
        <v>22.972972972972975</v>
      </c>
      <c r="N16" s="393">
        <v>46</v>
      </c>
      <c r="O16" s="394">
        <f t="shared" si="4"/>
        <v>62.16216216216216</v>
      </c>
      <c r="P16" s="384"/>
    </row>
    <row r="17" spans="1:16" ht="15" customHeight="1">
      <c r="A17" s="376"/>
      <c r="B17" s="385" t="s">
        <v>70</v>
      </c>
      <c r="C17" s="378"/>
      <c r="D17" s="378">
        <v>2006</v>
      </c>
      <c r="E17" s="379">
        <v>34</v>
      </c>
      <c r="F17" s="386">
        <v>31</v>
      </c>
      <c r="G17" s="387">
        <f t="shared" si="0"/>
        <v>91.17647058823529</v>
      </c>
      <c r="H17" s="388">
        <v>12</v>
      </c>
      <c r="I17" s="387">
        <f t="shared" si="1"/>
        <v>35.294117647058826</v>
      </c>
      <c r="J17" s="388">
        <v>21</v>
      </c>
      <c r="K17" s="387">
        <f t="shared" si="2"/>
        <v>61.76470588235294</v>
      </c>
      <c r="L17" s="388">
        <v>9</v>
      </c>
      <c r="M17" s="387">
        <f t="shared" si="3"/>
        <v>26.470588235294116</v>
      </c>
      <c r="N17" s="388">
        <v>15</v>
      </c>
      <c r="O17" s="389">
        <f t="shared" si="4"/>
        <v>44.11764705882353</v>
      </c>
      <c r="P17" s="384"/>
    </row>
    <row r="18" spans="1:16" ht="15" customHeight="1">
      <c r="A18" s="376"/>
      <c r="B18" s="390" t="s">
        <v>71</v>
      </c>
      <c r="C18" s="378"/>
      <c r="D18" s="378">
        <v>2006</v>
      </c>
      <c r="E18" s="379">
        <v>90</v>
      </c>
      <c r="F18" s="391">
        <v>85</v>
      </c>
      <c r="G18" s="392">
        <f t="shared" si="0"/>
        <v>94.44444444444444</v>
      </c>
      <c r="H18" s="393">
        <v>29</v>
      </c>
      <c r="I18" s="392">
        <f t="shared" si="1"/>
        <v>32.22222222222222</v>
      </c>
      <c r="J18" s="393">
        <v>75</v>
      </c>
      <c r="K18" s="392">
        <f t="shared" si="2"/>
        <v>83.33333333333333</v>
      </c>
      <c r="L18" s="393">
        <v>43</v>
      </c>
      <c r="M18" s="392">
        <f t="shared" si="3"/>
        <v>47.77777777777778</v>
      </c>
      <c r="N18" s="393">
        <v>55</v>
      </c>
      <c r="O18" s="394">
        <f t="shared" si="4"/>
        <v>61.111111111111114</v>
      </c>
      <c r="P18" s="384"/>
    </row>
    <row r="19" spans="1:16" ht="15" customHeight="1">
      <c r="A19" s="376"/>
      <c r="B19" s="385" t="s">
        <v>72</v>
      </c>
      <c r="C19" s="378"/>
      <c r="D19" s="378">
        <v>2006</v>
      </c>
      <c r="E19" s="379">
        <v>50</v>
      </c>
      <c r="F19" s="386">
        <v>47</v>
      </c>
      <c r="G19" s="387">
        <f t="shared" si="0"/>
        <v>93.99999999999999</v>
      </c>
      <c r="H19" s="388">
        <v>14</v>
      </c>
      <c r="I19" s="387">
        <f t="shared" si="1"/>
        <v>28.000000000000004</v>
      </c>
      <c r="J19" s="388">
        <v>39</v>
      </c>
      <c r="K19" s="387">
        <f t="shared" si="2"/>
        <v>78</v>
      </c>
      <c r="L19" s="388">
        <v>31</v>
      </c>
      <c r="M19" s="387">
        <f t="shared" si="3"/>
        <v>62</v>
      </c>
      <c r="N19" s="388">
        <v>33</v>
      </c>
      <c r="O19" s="389">
        <f t="shared" si="4"/>
        <v>66</v>
      </c>
      <c r="P19" s="384"/>
    </row>
    <row r="20" spans="1:16" ht="15" customHeight="1">
      <c r="A20" s="376"/>
      <c r="B20" s="390" t="s">
        <v>73</v>
      </c>
      <c r="C20" s="378"/>
      <c r="D20" s="378">
        <v>2006</v>
      </c>
      <c r="E20" s="379">
        <v>74</v>
      </c>
      <c r="F20" s="391">
        <v>69</v>
      </c>
      <c r="G20" s="392">
        <f t="shared" si="0"/>
        <v>93.24324324324324</v>
      </c>
      <c r="H20" s="393">
        <v>20</v>
      </c>
      <c r="I20" s="392">
        <f t="shared" si="1"/>
        <v>27.027027027027028</v>
      </c>
      <c r="J20" s="393">
        <v>58</v>
      </c>
      <c r="K20" s="392">
        <f t="shared" si="2"/>
        <v>78.37837837837837</v>
      </c>
      <c r="L20" s="393">
        <v>20</v>
      </c>
      <c r="M20" s="392">
        <f t="shared" si="3"/>
        <v>27.027027027027028</v>
      </c>
      <c r="N20" s="393">
        <v>39</v>
      </c>
      <c r="O20" s="394">
        <f t="shared" si="4"/>
        <v>52.702702702702695</v>
      </c>
      <c r="P20" s="384"/>
    </row>
    <row r="21" spans="1:16" ht="15" customHeight="1">
      <c r="A21" s="376"/>
      <c r="B21" s="385" t="s">
        <v>74</v>
      </c>
      <c r="C21" s="378"/>
      <c r="D21" s="378">
        <v>2006</v>
      </c>
      <c r="E21" s="379">
        <v>65</v>
      </c>
      <c r="F21" s="386">
        <v>63</v>
      </c>
      <c r="G21" s="387">
        <f t="shared" si="0"/>
        <v>96.92307692307692</v>
      </c>
      <c r="H21" s="388">
        <v>13</v>
      </c>
      <c r="I21" s="387">
        <f t="shared" si="1"/>
        <v>20</v>
      </c>
      <c r="J21" s="388">
        <v>58</v>
      </c>
      <c r="K21" s="387">
        <f t="shared" si="2"/>
        <v>89.23076923076924</v>
      </c>
      <c r="L21" s="388">
        <v>17</v>
      </c>
      <c r="M21" s="387">
        <f t="shared" si="3"/>
        <v>26.153846153846153</v>
      </c>
      <c r="N21" s="388">
        <v>29</v>
      </c>
      <c r="O21" s="389">
        <f t="shared" si="4"/>
        <v>44.61538461538462</v>
      </c>
      <c r="P21" s="384"/>
    </row>
    <row r="22" spans="1:16" ht="15" customHeight="1">
      <c r="A22" s="376"/>
      <c r="B22" s="390" t="s">
        <v>75</v>
      </c>
      <c r="C22" s="378"/>
      <c r="D22" s="378">
        <v>2006</v>
      </c>
      <c r="E22" s="379">
        <v>119</v>
      </c>
      <c r="F22" s="391">
        <v>116</v>
      </c>
      <c r="G22" s="392">
        <f t="shared" si="0"/>
        <v>97.47899159663865</v>
      </c>
      <c r="H22" s="393">
        <v>36</v>
      </c>
      <c r="I22" s="392">
        <f t="shared" si="1"/>
        <v>30.252100840336134</v>
      </c>
      <c r="J22" s="393">
        <v>105</v>
      </c>
      <c r="K22" s="392">
        <f t="shared" si="2"/>
        <v>88.23529411764706</v>
      </c>
      <c r="L22" s="393">
        <v>53</v>
      </c>
      <c r="M22" s="392">
        <f t="shared" si="3"/>
        <v>44.537815126050425</v>
      </c>
      <c r="N22" s="393">
        <v>56</v>
      </c>
      <c r="O22" s="394">
        <f t="shared" si="4"/>
        <v>47.05882352941176</v>
      </c>
      <c r="P22" s="384"/>
    </row>
    <row r="23" spans="1:16" ht="15" customHeight="1">
      <c r="A23" s="376"/>
      <c r="B23" s="385" t="s">
        <v>76</v>
      </c>
      <c r="C23" s="378"/>
      <c r="D23" s="378">
        <v>2006</v>
      </c>
      <c r="E23" s="379">
        <v>86</v>
      </c>
      <c r="F23" s="386">
        <v>73</v>
      </c>
      <c r="G23" s="387">
        <f t="shared" si="0"/>
        <v>84.88372093023256</v>
      </c>
      <c r="H23" s="388">
        <v>16</v>
      </c>
      <c r="I23" s="387">
        <f t="shared" si="1"/>
        <v>18.6046511627907</v>
      </c>
      <c r="J23" s="388">
        <v>65</v>
      </c>
      <c r="K23" s="387">
        <f t="shared" si="2"/>
        <v>75.5813953488372</v>
      </c>
      <c r="L23" s="388">
        <v>22</v>
      </c>
      <c r="M23" s="387">
        <f t="shared" si="3"/>
        <v>25.58139534883721</v>
      </c>
      <c r="N23" s="388">
        <v>51</v>
      </c>
      <c r="O23" s="389">
        <f t="shared" si="4"/>
        <v>59.30232558139535</v>
      </c>
      <c r="P23" s="384"/>
    </row>
    <row r="24" spans="1:16" ht="15" customHeight="1">
      <c r="A24" s="376"/>
      <c r="B24" s="390" t="s">
        <v>77</v>
      </c>
      <c r="C24" s="378"/>
      <c r="D24" s="378">
        <v>2006</v>
      </c>
      <c r="E24" s="379">
        <v>86</v>
      </c>
      <c r="F24" s="391">
        <v>82</v>
      </c>
      <c r="G24" s="392">
        <f t="shared" si="0"/>
        <v>95.34883720930233</v>
      </c>
      <c r="H24" s="393">
        <v>26</v>
      </c>
      <c r="I24" s="392">
        <f t="shared" si="1"/>
        <v>30.23255813953488</v>
      </c>
      <c r="J24" s="393">
        <v>79</v>
      </c>
      <c r="K24" s="392">
        <f t="shared" si="2"/>
        <v>91.86046511627906</v>
      </c>
      <c r="L24" s="393">
        <v>17</v>
      </c>
      <c r="M24" s="392">
        <f t="shared" si="3"/>
        <v>19.767441860465116</v>
      </c>
      <c r="N24" s="393">
        <v>48</v>
      </c>
      <c r="O24" s="394">
        <f t="shared" si="4"/>
        <v>55.81395348837209</v>
      </c>
      <c r="P24" s="384"/>
    </row>
    <row r="25" spans="1:16" ht="15" customHeight="1">
      <c r="A25" s="376"/>
      <c r="B25" s="385" t="s">
        <v>78</v>
      </c>
      <c r="C25" s="378"/>
      <c r="D25" s="378">
        <v>2006</v>
      </c>
      <c r="E25" s="379">
        <v>168</v>
      </c>
      <c r="F25" s="386">
        <v>160</v>
      </c>
      <c r="G25" s="387">
        <f t="shared" si="0"/>
        <v>95.23809523809523</v>
      </c>
      <c r="H25" s="388">
        <v>75</v>
      </c>
      <c r="I25" s="387">
        <f t="shared" si="1"/>
        <v>44.642857142857146</v>
      </c>
      <c r="J25" s="388">
        <v>151</v>
      </c>
      <c r="K25" s="387">
        <f t="shared" si="2"/>
        <v>89.88095238095238</v>
      </c>
      <c r="L25" s="388">
        <v>87</v>
      </c>
      <c r="M25" s="387">
        <f t="shared" si="3"/>
        <v>51.78571428571429</v>
      </c>
      <c r="N25" s="388">
        <v>100</v>
      </c>
      <c r="O25" s="389">
        <f t="shared" si="4"/>
        <v>59.523809523809526</v>
      </c>
      <c r="P25" s="384"/>
    </row>
    <row r="26" spans="2:15" ht="15" customHeight="1" thickBot="1">
      <c r="B26" s="395" t="s">
        <v>79</v>
      </c>
      <c r="C26" s="396"/>
      <c r="D26" s="396">
        <v>2006</v>
      </c>
      <c r="E26" s="397">
        <v>103</v>
      </c>
      <c r="F26" s="398">
        <v>98</v>
      </c>
      <c r="G26" s="399">
        <f t="shared" si="0"/>
        <v>95.14563106796116</v>
      </c>
      <c r="H26" s="400">
        <v>22</v>
      </c>
      <c r="I26" s="399">
        <f t="shared" si="1"/>
        <v>21.35922330097087</v>
      </c>
      <c r="J26" s="400">
        <v>81</v>
      </c>
      <c r="K26" s="399">
        <f t="shared" si="2"/>
        <v>78.64077669902912</v>
      </c>
      <c r="L26" s="400">
        <v>19</v>
      </c>
      <c r="M26" s="399">
        <f t="shared" si="3"/>
        <v>18.446601941747574</v>
      </c>
      <c r="N26" s="400">
        <v>34</v>
      </c>
      <c r="O26" s="401">
        <f t="shared" si="4"/>
        <v>33.00970873786408</v>
      </c>
    </row>
    <row r="27" spans="6:14" ht="15" customHeight="1" thickTop="1">
      <c r="F27" s="402"/>
      <c r="G27" s="402"/>
      <c r="H27" s="402"/>
      <c r="I27" s="402"/>
      <c r="J27" s="402"/>
      <c r="K27" s="402"/>
      <c r="L27" s="402"/>
      <c r="M27" s="402"/>
      <c r="N27" s="402"/>
    </row>
    <row r="28" spans="2:8" ht="12.75" customHeight="1">
      <c r="B28" s="403" t="s">
        <v>60</v>
      </c>
      <c r="C28" s="404"/>
      <c r="D28" s="404"/>
      <c r="E28" s="404"/>
      <c r="F28" s="404" t="s">
        <v>36</v>
      </c>
      <c r="G28" s="404" t="s">
        <v>61</v>
      </c>
      <c r="H28" s="405"/>
    </row>
    <row r="29" spans="2:8" ht="12.75" customHeight="1">
      <c r="B29" s="404"/>
      <c r="C29" s="404"/>
      <c r="D29" s="404"/>
      <c r="E29" s="404"/>
      <c r="F29" s="404" t="s">
        <v>37</v>
      </c>
      <c r="G29" s="404" t="s">
        <v>62</v>
      </c>
      <c r="H29" s="405"/>
    </row>
    <row r="30" spans="2:5" ht="12.75" customHeight="1">
      <c r="B30" s="405"/>
      <c r="C30" s="405"/>
      <c r="E30" s="405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RowColHeaders="0" showZeros="0" showOutlineSymbols="0" workbookViewId="0" topLeftCell="A1">
      <selection activeCell="B6" sqref="B6:B10"/>
    </sheetView>
  </sheetViews>
  <sheetFormatPr defaultColWidth="9.140625" defaultRowHeight="12.75" customHeight="1"/>
  <cols>
    <col min="1" max="1" width="0.13671875" style="406" customWidth="1"/>
    <col min="2" max="2" width="25.00390625" style="408" customWidth="1"/>
    <col min="3" max="3" width="25.00390625" style="408" hidden="1" customWidth="1"/>
    <col min="4" max="4" width="9.140625" style="406" hidden="1" customWidth="1"/>
    <col min="5" max="5" width="6.7109375" style="408" hidden="1" customWidth="1"/>
    <col min="6" max="6" width="9.7109375" style="408" customWidth="1"/>
    <col min="7" max="7" width="12.7109375" style="408" customWidth="1"/>
    <col min="8" max="8" width="9.7109375" style="406" customWidth="1"/>
    <col min="9" max="9" width="12.7109375" style="408" customWidth="1"/>
    <col min="10" max="10" width="9.7109375" style="406" customWidth="1"/>
    <col min="11" max="11" width="12.7109375" style="408" customWidth="1"/>
    <col min="12" max="12" width="9.7109375" style="408" customWidth="1"/>
    <col min="13" max="13" width="12.7109375" style="408" customWidth="1"/>
    <col min="14" max="14" width="9.7109375" style="408" customWidth="1"/>
    <col min="15" max="15" width="12.7109375" style="408" customWidth="1"/>
    <col min="16" max="16" width="0.13671875" style="408" customWidth="1"/>
    <col min="17" max="17" width="5.7109375" style="408" customWidth="1"/>
    <col min="18" max="18" width="2.28125" style="408" customWidth="1"/>
    <col min="19" max="19" width="5.7109375" style="408" customWidth="1"/>
    <col min="20" max="20" width="2.28125" style="408" customWidth="1"/>
    <col min="21" max="21" width="5.7109375" style="408" customWidth="1"/>
    <col min="22" max="22" width="2.28125" style="408" customWidth="1"/>
    <col min="23" max="23" width="5.7109375" style="408" customWidth="1"/>
    <col min="24" max="24" width="2.28125" style="408" customWidth="1"/>
    <col min="25" max="25" width="5.7109375" style="408" customWidth="1"/>
    <col min="26" max="26" width="2.28125" style="408" customWidth="1"/>
    <col min="27" max="27" width="5.7109375" style="408" customWidth="1"/>
    <col min="28" max="28" width="2.28125" style="408" customWidth="1"/>
    <col min="29" max="29" width="5.7109375" style="408" customWidth="1"/>
    <col min="30" max="30" width="2.28125" style="408" customWidth="1"/>
    <col min="31" max="31" width="5.7109375" style="408" customWidth="1"/>
    <col min="32" max="32" width="4.7109375" style="408" customWidth="1"/>
    <col min="33" max="33" width="8.421875" style="408" customWidth="1"/>
    <col min="34" max="34" width="4.7109375" style="408" customWidth="1"/>
    <col min="35" max="35" width="6.57421875" style="408" customWidth="1"/>
    <col min="36" max="36" width="4.7109375" style="408" customWidth="1"/>
    <col min="37" max="37" width="6.57421875" style="408" customWidth="1"/>
    <col min="38" max="38" width="4.7109375" style="408" customWidth="1"/>
    <col min="39" max="39" width="6.57421875" style="408" customWidth="1"/>
    <col min="40" max="241" width="10.28125" style="408" customWidth="1"/>
    <col min="242" max="247" width="9.140625" style="408" customWidth="1"/>
    <col min="248" max="16384" width="9.140625" style="406" customWidth="1"/>
  </cols>
  <sheetData>
    <row r="1" ht="12.75" customHeight="1">
      <c r="B1" s="407" t="s">
        <v>63</v>
      </c>
    </row>
    <row r="2" ht="13.5" customHeight="1">
      <c r="B2" s="407" t="s">
        <v>95</v>
      </c>
    </row>
    <row r="3" spans="2:15" ht="13.5" customHeight="1">
      <c r="B3" s="407" t="s">
        <v>80</v>
      </c>
      <c r="O3" s="409" t="s">
        <v>10</v>
      </c>
    </row>
    <row r="4" ht="12.75" customHeight="1">
      <c r="B4" s="407"/>
    </row>
    <row r="5" spans="2:15" ht="24" customHeight="1">
      <c r="B5" s="410" t="s">
        <v>11</v>
      </c>
      <c r="C5" s="411"/>
      <c r="D5" s="411"/>
      <c r="E5" s="411"/>
      <c r="F5" s="412" t="s">
        <v>95</v>
      </c>
      <c r="G5" s="412"/>
      <c r="H5" s="412"/>
      <c r="I5" s="412"/>
      <c r="J5" s="412"/>
      <c r="K5" s="412"/>
      <c r="L5" s="412"/>
      <c r="M5" s="412"/>
      <c r="N5" s="412"/>
      <c r="O5" s="413">
        <v>2006</v>
      </c>
    </row>
    <row r="6" spans="2:15" ht="17.25" customHeight="1">
      <c r="B6" s="414" t="s">
        <v>81</v>
      </c>
      <c r="C6" s="415"/>
      <c r="D6" s="415"/>
      <c r="E6" s="416"/>
      <c r="F6" s="417" t="s">
        <v>97</v>
      </c>
      <c r="G6" s="418"/>
      <c r="H6" s="418"/>
      <c r="I6" s="418"/>
      <c r="J6" s="418"/>
      <c r="K6" s="418"/>
      <c r="L6" s="418"/>
      <c r="M6" s="418"/>
      <c r="N6" s="418"/>
      <c r="O6" s="419"/>
    </row>
    <row r="7" spans="2:15" ht="11.25" customHeight="1">
      <c r="B7" s="420"/>
      <c r="C7" s="421"/>
      <c r="D7" s="421"/>
      <c r="F7" s="422" t="s">
        <v>98</v>
      </c>
      <c r="G7" s="423"/>
      <c r="H7" s="424" t="s">
        <v>99</v>
      </c>
      <c r="I7" s="423"/>
      <c r="J7" s="424" t="s">
        <v>100</v>
      </c>
      <c r="K7" s="423"/>
      <c r="L7" s="424" t="s">
        <v>101</v>
      </c>
      <c r="M7" s="423"/>
      <c r="N7" s="424" t="s">
        <v>102</v>
      </c>
      <c r="O7" s="425"/>
    </row>
    <row r="8" spans="2:15" ht="11.25" customHeight="1">
      <c r="B8" s="420"/>
      <c r="C8" s="421"/>
      <c r="D8" s="421"/>
      <c r="F8" s="422" t="s">
        <v>103</v>
      </c>
      <c r="G8" s="426"/>
      <c r="H8" s="424" t="s">
        <v>104</v>
      </c>
      <c r="I8" s="426"/>
      <c r="J8" s="424" t="s">
        <v>105</v>
      </c>
      <c r="K8" s="423"/>
      <c r="L8" s="424" t="s">
        <v>106</v>
      </c>
      <c r="M8" s="423"/>
      <c r="N8" s="426" t="s">
        <v>107</v>
      </c>
      <c r="O8" s="425"/>
    </row>
    <row r="9" spans="2:15" ht="11.25" customHeight="1">
      <c r="B9" s="420"/>
      <c r="C9" s="421" t="s">
        <v>28</v>
      </c>
      <c r="D9" s="421"/>
      <c r="F9" s="422" t="s">
        <v>108</v>
      </c>
      <c r="G9" s="423"/>
      <c r="H9" s="424" t="s">
        <v>109</v>
      </c>
      <c r="I9" s="423"/>
      <c r="J9" s="424" t="s">
        <v>110</v>
      </c>
      <c r="K9" s="423"/>
      <c r="L9" s="426" t="s">
        <v>111</v>
      </c>
      <c r="M9" s="426"/>
      <c r="N9" s="424" t="s">
        <v>112</v>
      </c>
      <c r="O9" s="425"/>
    </row>
    <row r="10" spans="2:15" ht="12.75" customHeight="1">
      <c r="B10" s="427"/>
      <c r="C10" s="428"/>
      <c r="D10" s="428"/>
      <c r="F10" s="429" t="s">
        <v>36</v>
      </c>
      <c r="G10" s="430" t="s">
        <v>37</v>
      </c>
      <c r="H10" s="431" t="s">
        <v>36</v>
      </c>
      <c r="I10" s="430" t="s">
        <v>37</v>
      </c>
      <c r="J10" s="431" t="s">
        <v>36</v>
      </c>
      <c r="K10" s="430" t="s">
        <v>37</v>
      </c>
      <c r="L10" s="431" t="s">
        <v>36</v>
      </c>
      <c r="M10" s="430" t="s">
        <v>37</v>
      </c>
      <c r="N10" s="431" t="s">
        <v>36</v>
      </c>
      <c r="O10" s="432" t="s">
        <v>37</v>
      </c>
    </row>
    <row r="11" spans="2:15" ht="5.25" customHeight="1">
      <c r="B11" s="433"/>
      <c r="C11" s="433"/>
      <c r="D11" s="433"/>
      <c r="F11" s="434"/>
      <c r="G11" s="435"/>
      <c r="H11" s="436"/>
      <c r="I11" s="435"/>
      <c r="J11" s="436"/>
      <c r="K11" s="435"/>
      <c r="L11" s="436"/>
      <c r="M11" s="435"/>
      <c r="N11" s="436"/>
      <c r="O11" s="437"/>
    </row>
    <row r="12" spans="1:16" ht="15" customHeight="1">
      <c r="A12" s="438"/>
      <c r="B12" s="439" t="s">
        <v>38</v>
      </c>
      <c r="C12" s="440"/>
      <c r="D12" s="440">
        <v>2006</v>
      </c>
      <c r="E12" s="441">
        <v>1301</v>
      </c>
      <c r="F12" s="442">
        <v>1225</v>
      </c>
      <c r="G12" s="443">
        <f aca="true" t="shared" si="0" ref="G12:G25">IF($E12&gt;0,F12/$E12/0.01,"")</f>
        <v>94.15833973866256</v>
      </c>
      <c r="H12" s="444">
        <v>363</v>
      </c>
      <c r="I12" s="443">
        <f aca="true" t="shared" si="1" ref="I12:I25">IF($E12&gt;0,H12/$E12/0.01,"")</f>
        <v>27.901614142966945</v>
      </c>
      <c r="J12" s="444">
        <v>1077</v>
      </c>
      <c r="K12" s="443">
        <f aca="true" t="shared" si="2" ref="K12:K25">IF($E12&gt;0,J12/$E12/0.01,"")</f>
        <v>82.78247501921598</v>
      </c>
      <c r="L12" s="444">
        <v>455</v>
      </c>
      <c r="M12" s="443">
        <f aca="true" t="shared" si="3" ref="M12:M25">IF($E12&gt;0,L12/$E12/0.01,"")</f>
        <v>34.973097617217526</v>
      </c>
      <c r="N12" s="444">
        <v>660</v>
      </c>
      <c r="O12" s="445">
        <f aca="true" t="shared" si="4" ref="O12:O25">IF($E12&gt;0,N12/$E12/0.01,"")</f>
        <v>50.73020753266718</v>
      </c>
      <c r="P12" s="446"/>
    </row>
    <row r="13" spans="1:16" ht="15" customHeight="1">
      <c r="A13" s="438"/>
      <c r="B13" s="447" t="s">
        <v>82</v>
      </c>
      <c r="C13" s="440"/>
      <c r="D13" s="440">
        <v>2006</v>
      </c>
      <c r="E13" s="441">
        <v>7</v>
      </c>
      <c r="F13" s="448">
        <v>7</v>
      </c>
      <c r="G13" s="449">
        <f t="shared" si="0"/>
        <v>100</v>
      </c>
      <c r="H13" s="450">
        <v>1</v>
      </c>
      <c r="I13" s="449">
        <f t="shared" si="1"/>
        <v>14.285714285714285</v>
      </c>
      <c r="J13" s="450">
        <v>6</v>
      </c>
      <c r="K13" s="449">
        <f t="shared" si="2"/>
        <v>85.71428571428571</v>
      </c>
      <c r="L13" s="450">
        <v>3</v>
      </c>
      <c r="M13" s="449">
        <f t="shared" si="3"/>
        <v>42.857142857142854</v>
      </c>
      <c r="N13" s="450">
        <v>3</v>
      </c>
      <c r="O13" s="451">
        <f t="shared" si="4"/>
        <v>42.857142857142854</v>
      </c>
      <c r="P13" s="446"/>
    </row>
    <row r="14" spans="1:16" ht="15" customHeight="1">
      <c r="A14" s="438"/>
      <c r="B14" s="452" t="s">
        <v>83</v>
      </c>
      <c r="C14" s="440"/>
      <c r="D14" s="440">
        <v>2006</v>
      </c>
      <c r="E14" s="441">
        <v>1</v>
      </c>
      <c r="F14" s="453">
        <v>0</v>
      </c>
      <c r="G14" s="454">
        <f t="shared" si="0"/>
        <v>0</v>
      </c>
      <c r="H14" s="455">
        <v>0</v>
      </c>
      <c r="I14" s="454">
        <f t="shared" si="1"/>
        <v>0</v>
      </c>
      <c r="J14" s="455">
        <v>0</v>
      </c>
      <c r="K14" s="454">
        <f t="shared" si="2"/>
        <v>0</v>
      </c>
      <c r="L14" s="455">
        <v>0</v>
      </c>
      <c r="M14" s="454">
        <f t="shared" si="3"/>
        <v>0</v>
      </c>
      <c r="N14" s="455">
        <v>0</v>
      </c>
      <c r="O14" s="456">
        <f t="shared" si="4"/>
        <v>0</v>
      </c>
      <c r="P14" s="446"/>
    </row>
    <row r="15" spans="1:16" ht="15" customHeight="1">
      <c r="A15" s="438"/>
      <c r="B15" s="447" t="s">
        <v>84</v>
      </c>
      <c r="C15" s="440"/>
      <c r="D15" s="440">
        <v>2006</v>
      </c>
      <c r="E15" s="441">
        <v>496</v>
      </c>
      <c r="F15" s="448">
        <v>470</v>
      </c>
      <c r="G15" s="449">
        <f t="shared" si="0"/>
        <v>94.75806451612904</v>
      </c>
      <c r="H15" s="450">
        <v>137</v>
      </c>
      <c r="I15" s="449">
        <f t="shared" si="1"/>
        <v>27.62096774193548</v>
      </c>
      <c r="J15" s="450">
        <v>415</v>
      </c>
      <c r="K15" s="449">
        <f t="shared" si="2"/>
        <v>83.66935483870968</v>
      </c>
      <c r="L15" s="450">
        <v>179</v>
      </c>
      <c r="M15" s="449">
        <f t="shared" si="3"/>
        <v>36.08870967741935</v>
      </c>
      <c r="N15" s="450">
        <v>266</v>
      </c>
      <c r="O15" s="451">
        <f t="shared" si="4"/>
        <v>53.62903225806451</v>
      </c>
      <c r="P15" s="446"/>
    </row>
    <row r="16" spans="1:16" ht="15" customHeight="1">
      <c r="A16" s="438"/>
      <c r="B16" s="452" t="s">
        <v>85</v>
      </c>
      <c r="C16" s="440"/>
      <c r="D16" s="440">
        <v>2006</v>
      </c>
      <c r="E16" s="441">
        <v>6</v>
      </c>
      <c r="F16" s="453">
        <v>6</v>
      </c>
      <c r="G16" s="454">
        <f t="shared" si="0"/>
        <v>100</v>
      </c>
      <c r="H16" s="455">
        <v>2</v>
      </c>
      <c r="I16" s="454">
        <f t="shared" si="1"/>
        <v>33.33333333333333</v>
      </c>
      <c r="J16" s="455">
        <v>6</v>
      </c>
      <c r="K16" s="454">
        <f t="shared" si="2"/>
        <v>100</v>
      </c>
      <c r="L16" s="455">
        <v>2</v>
      </c>
      <c r="M16" s="454">
        <f t="shared" si="3"/>
        <v>33.33333333333333</v>
      </c>
      <c r="N16" s="455">
        <v>2</v>
      </c>
      <c r="O16" s="456">
        <f t="shared" si="4"/>
        <v>33.33333333333333</v>
      </c>
      <c r="P16" s="446"/>
    </row>
    <row r="17" spans="1:16" ht="15" customHeight="1">
      <c r="A17" s="438"/>
      <c r="B17" s="447" t="s">
        <v>86</v>
      </c>
      <c r="C17" s="440"/>
      <c r="D17" s="440">
        <v>2006</v>
      </c>
      <c r="E17" s="441">
        <v>700</v>
      </c>
      <c r="F17" s="448">
        <v>662</v>
      </c>
      <c r="G17" s="449">
        <f t="shared" si="0"/>
        <v>94.57142857142857</v>
      </c>
      <c r="H17" s="450">
        <v>198</v>
      </c>
      <c r="I17" s="449">
        <f t="shared" si="1"/>
        <v>28.285714285714285</v>
      </c>
      <c r="J17" s="450">
        <v>581</v>
      </c>
      <c r="K17" s="449">
        <f t="shared" si="2"/>
        <v>83</v>
      </c>
      <c r="L17" s="450">
        <v>243</v>
      </c>
      <c r="M17" s="449">
        <f t="shared" si="3"/>
        <v>34.714285714285715</v>
      </c>
      <c r="N17" s="450">
        <v>351</v>
      </c>
      <c r="O17" s="451">
        <f t="shared" si="4"/>
        <v>50.142857142857146</v>
      </c>
      <c r="P17" s="446"/>
    </row>
    <row r="18" spans="1:16" ht="15" customHeight="1">
      <c r="A18" s="438"/>
      <c r="B18" s="452" t="s">
        <v>87</v>
      </c>
      <c r="C18" s="440"/>
      <c r="D18" s="440">
        <v>2006</v>
      </c>
      <c r="E18" s="441">
        <v>19</v>
      </c>
      <c r="F18" s="453">
        <v>19</v>
      </c>
      <c r="G18" s="454">
        <f t="shared" si="0"/>
        <v>100</v>
      </c>
      <c r="H18" s="455">
        <v>4</v>
      </c>
      <c r="I18" s="454">
        <f t="shared" si="1"/>
        <v>21.052631578947366</v>
      </c>
      <c r="J18" s="455">
        <v>16</v>
      </c>
      <c r="K18" s="454">
        <f t="shared" si="2"/>
        <v>84.21052631578947</v>
      </c>
      <c r="L18" s="455">
        <v>4</v>
      </c>
      <c r="M18" s="454">
        <f t="shared" si="3"/>
        <v>21.052631578947366</v>
      </c>
      <c r="N18" s="455">
        <v>6</v>
      </c>
      <c r="O18" s="456">
        <f t="shared" si="4"/>
        <v>31.57894736842105</v>
      </c>
      <c r="P18" s="446"/>
    </row>
    <row r="19" spans="1:16" ht="15" customHeight="1">
      <c r="A19" s="438"/>
      <c r="B19" s="447" t="s">
        <v>88</v>
      </c>
      <c r="C19" s="440"/>
      <c r="D19" s="440">
        <v>2006</v>
      </c>
      <c r="E19" s="441">
        <v>34</v>
      </c>
      <c r="F19" s="448">
        <v>31</v>
      </c>
      <c r="G19" s="449">
        <f t="shared" si="0"/>
        <v>91.17647058823529</v>
      </c>
      <c r="H19" s="450">
        <v>13</v>
      </c>
      <c r="I19" s="449">
        <f t="shared" si="1"/>
        <v>38.23529411764706</v>
      </c>
      <c r="J19" s="450">
        <v>28</v>
      </c>
      <c r="K19" s="449">
        <f t="shared" si="2"/>
        <v>82.35294117647058</v>
      </c>
      <c r="L19" s="450">
        <v>16</v>
      </c>
      <c r="M19" s="449">
        <f t="shared" si="3"/>
        <v>47.05882352941176</v>
      </c>
      <c r="N19" s="450">
        <v>20</v>
      </c>
      <c r="O19" s="451">
        <f t="shared" si="4"/>
        <v>58.82352941176471</v>
      </c>
      <c r="P19" s="446"/>
    </row>
    <row r="20" spans="1:16" ht="15" customHeight="1">
      <c r="A20" s="438"/>
      <c r="B20" s="452" t="s">
        <v>89</v>
      </c>
      <c r="C20" s="440"/>
      <c r="D20" s="440">
        <v>2006</v>
      </c>
      <c r="E20" s="441">
        <v>21</v>
      </c>
      <c r="F20" s="453">
        <v>17</v>
      </c>
      <c r="G20" s="454">
        <f t="shared" si="0"/>
        <v>80.95238095238095</v>
      </c>
      <c r="H20" s="455">
        <v>4</v>
      </c>
      <c r="I20" s="454">
        <f t="shared" si="1"/>
        <v>19.047619047619047</v>
      </c>
      <c r="J20" s="455">
        <v>14</v>
      </c>
      <c r="K20" s="454">
        <f t="shared" si="2"/>
        <v>66.66666666666666</v>
      </c>
      <c r="L20" s="455">
        <v>4</v>
      </c>
      <c r="M20" s="454">
        <f t="shared" si="3"/>
        <v>19.047619047619047</v>
      </c>
      <c r="N20" s="455">
        <v>5</v>
      </c>
      <c r="O20" s="456">
        <f t="shared" si="4"/>
        <v>23.809523809523807</v>
      </c>
      <c r="P20" s="446"/>
    </row>
    <row r="21" spans="1:16" ht="15" customHeight="1">
      <c r="A21" s="438"/>
      <c r="B21" s="447" t="s">
        <v>90</v>
      </c>
      <c r="C21" s="440"/>
      <c r="D21" s="440">
        <v>2006</v>
      </c>
      <c r="E21" s="441">
        <v>7</v>
      </c>
      <c r="F21" s="448">
        <v>5</v>
      </c>
      <c r="G21" s="449">
        <f t="shared" si="0"/>
        <v>71.42857142857143</v>
      </c>
      <c r="H21" s="450">
        <v>2</v>
      </c>
      <c r="I21" s="449">
        <f t="shared" si="1"/>
        <v>28.57142857142857</v>
      </c>
      <c r="J21" s="450">
        <v>3</v>
      </c>
      <c r="K21" s="449">
        <f t="shared" si="2"/>
        <v>42.857142857142854</v>
      </c>
      <c r="L21" s="450">
        <v>0</v>
      </c>
      <c r="M21" s="449">
        <f t="shared" si="3"/>
        <v>0</v>
      </c>
      <c r="N21" s="450">
        <v>1</v>
      </c>
      <c r="O21" s="451">
        <f t="shared" si="4"/>
        <v>14.285714285714285</v>
      </c>
      <c r="P21" s="446"/>
    </row>
    <row r="22" spans="1:16" ht="15" customHeight="1">
      <c r="A22" s="438"/>
      <c r="B22" s="452" t="s">
        <v>91</v>
      </c>
      <c r="C22" s="440"/>
      <c r="D22" s="440">
        <v>2006</v>
      </c>
      <c r="E22" s="441">
        <v>1</v>
      </c>
      <c r="F22" s="453">
        <v>1</v>
      </c>
      <c r="G22" s="454">
        <f t="shared" si="0"/>
        <v>100</v>
      </c>
      <c r="H22" s="455">
        <v>0</v>
      </c>
      <c r="I22" s="454">
        <f t="shared" si="1"/>
        <v>0</v>
      </c>
      <c r="J22" s="455">
        <v>1</v>
      </c>
      <c r="K22" s="454">
        <f t="shared" si="2"/>
        <v>100</v>
      </c>
      <c r="L22" s="455">
        <v>0</v>
      </c>
      <c r="M22" s="454">
        <f t="shared" si="3"/>
        <v>0</v>
      </c>
      <c r="N22" s="455">
        <v>0</v>
      </c>
      <c r="O22" s="456">
        <f t="shared" si="4"/>
        <v>0</v>
      </c>
      <c r="P22" s="446"/>
    </row>
    <row r="23" spans="1:16" ht="15" customHeight="1">
      <c r="A23" s="438"/>
      <c r="B23" s="457" t="s">
        <v>92</v>
      </c>
      <c r="C23" s="440"/>
      <c r="D23" s="440">
        <v>2006</v>
      </c>
      <c r="E23" s="441">
        <v>1</v>
      </c>
      <c r="F23" s="448">
        <v>1</v>
      </c>
      <c r="G23" s="449">
        <f t="shared" si="0"/>
        <v>100</v>
      </c>
      <c r="H23" s="450">
        <v>0</v>
      </c>
      <c r="I23" s="449">
        <f t="shared" si="1"/>
        <v>0</v>
      </c>
      <c r="J23" s="450">
        <v>1</v>
      </c>
      <c r="K23" s="449">
        <f t="shared" si="2"/>
        <v>100</v>
      </c>
      <c r="L23" s="450">
        <v>0</v>
      </c>
      <c r="M23" s="449">
        <f t="shared" si="3"/>
        <v>0</v>
      </c>
      <c r="N23" s="450">
        <v>0</v>
      </c>
      <c r="O23" s="451">
        <f t="shared" si="4"/>
        <v>0</v>
      </c>
      <c r="P23" s="446"/>
    </row>
    <row r="24" spans="1:16" ht="15" customHeight="1">
      <c r="A24" s="438"/>
      <c r="B24" s="452" t="s">
        <v>93</v>
      </c>
      <c r="C24" s="440"/>
      <c r="D24" s="440">
        <v>2006</v>
      </c>
      <c r="E24" s="441">
        <v>5</v>
      </c>
      <c r="F24" s="453">
        <v>4</v>
      </c>
      <c r="G24" s="454">
        <f t="shared" si="0"/>
        <v>80</v>
      </c>
      <c r="H24" s="455">
        <v>1</v>
      </c>
      <c r="I24" s="454">
        <f t="shared" si="1"/>
        <v>20</v>
      </c>
      <c r="J24" s="455">
        <v>4</v>
      </c>
      <c r="K24" s="454">
        <f t="shared" si="2"/>
        <v>80</v>
      </c>
      <c r="L24" s="455">
        <v>3</v>
      </c>
      <c r="M24" s="454">
        <f t="shared" si="3"/>
        <v>60</v>
      </c>
      <c r="N24" s="455">
        <v>4</v>
      </c>
      <c r="O24" s="456">
        <f t="shared" si="4"/>
        <v>80</v>
      </c>
      <c r="P24" s="446"/>
    </row>
    <row r="25" spans="2:15" ht="15" customHeight="1">
      <c r="B25" s="458" t="s">
        <v>94</v>
      </c>
      <c r="C25" s="459"/>
      <c r="D25" s="459">
        <v>2006</v>
      </c>
      <c r="E25" s="460">
        <v>3</v>
      </c>
      <c r="F25" s="461">
        <v>2</v>
      </c>
      <c r="G25" s="462">
        <f t="shared" si="0"/>
        <v>66.66666666666666</v>
      </c>
      <c r="H25" s="463">
        <v>1</v>
      </c>
      <c r="I25" s="462">
        <f t="shared" si="1"/>
        <v>33.33333333333333</v>
      </c>
      <c r="J25" s="463">
        <v>2</v>
      </c>
      <c r="K25" s="462">
        <f t="shared" si="2"/>
        <v>66.66666666666666</v>
      </c>
      <c r="L25" s="463">
        <v>1</v>
      </c>
      <c r="M25" s="462">
        <f t="shared" si="3"/>
        <v>33.33333333333333</v>
      </c>
      <c r="N25" s="463">
        <v>2</v>
      </c>
      <c r="O25" s="464">
        <f t="shared" si="4"/>
        <v>66.66666666666666</v>
      </c>
    </row>
    <row r="26" spans="6:14" ht="15" customHeight="1">
      <c r="F26" s="465"/>
      <c r="G26" s="465"/>
      <c r="H26" s="465"/>
      <c r="I26" s="465"/>
      <c r="J26" s="465"/>
      <c r="K26" s="465"/>
      <c r="L26" s="465"/>
      <c r="M26" s="465"/>
      <c r="N26" s="465"/>
    </row>
    <row r="27" spans="2:8" ht="12.75" customHeight="1">
      <c r="B27" s="466" t="s">
        <v>60</v>
      </c>
      <c r="C27" s="467"/>
      <c r="D27" s="467"/>
      <c r="E27" s="467"/>
      <c r="F27" s="467" t="s">
        <v>36</v>
      </c>
      <c r="G27" s="467" t="s">
        <v>61</v>
      </c>
      <c r="H27" s="468"/>
    </row>
    <row r="28" spans="2:8" ht="12.75" customHeight="1">
      <c r="B28" s="467"/>
      <c r="C28" s="467"/>
      <c r="D28" s="467"/>
      <c r="E28" s="467"/>
      <c r="F28" s="467" t="s">
        <v>37</v>
      </c>
      <c r="G28" s="467" t="s">
        <v>62</v>
      </c>
      <c r="H28" s="468"/>
    </row>
    <row r="29" spans="2:5" ht="12.75" customHeight="1">
      <c r="B29" s="468"/>
      <c r="C29" s="468"/>
      <c r="E29" s="468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orientation="landscape" paperSize="9" scale="10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3" customWidth="1"/>
    <col min="2" max="2" width="38.7109375" style="94" customWidth="1"/>
    <col min="3" max="3" width="8.7109375" style="5" hidden="1" customWidth="1"/>
    <col min="4" max="4" width="11.140625" style="3" hidden="1" customWidth="1"/>
    <col min="5" max="5" width="5.00390625" style="5" hidden="1" customWidth="1"/>
    <col min="6" max="8" width="8.421875" style="5" customWidth="1"/>
    <col min="9" max="10" width="8.421875" style="3" customWidth="1"/>
    <col min="11" max="11" width="8.421875" style="5" customWidth="1"/>
    <col min="12" max="13" width="8.421875" style="3" customWidth="1"/>
    <col min="14" max="15" width="9.7109375" style="3" customWidth="1"/>
    <col min="16" max="16" width="8.421875" style="3" customWidth="1"/>
    <col min="17" max="17" width="8.421875" style="5" customWidth="1"/>
    <col min="18" max="18" width="0.13671875" style="3" customWidth="1"/>
    <col min="19" max="19" width="6.00390625" style="5" customWidth="1"/>
    <col min="20" max="20" width="7.00390625" style="3" customWidth="1"/>
    <col min="21" max="21" width="7.00390625" style="5" customWidth="1"/>
    <col min="22" max="22" width="6.28125" style="3" customWidth="1"/>
    <col min="23" max="23" width="9.00390625" style="5" customWidth="1"/>
    <col min="24" max="24" width="4.57421875" style="3" customWidth="1"/>
    <col min="25" max="25" width="9.00390625" style="3" customWidth="1"/>
    <col min="26" max="26" width="5.00390625" style="5" customWidth="1"/>
    <col min="27" max="27" width="6.421875" style="5" customWidth="1"/>
    <col min="28" max="28" width="5.00390625" style="5" customWidth="1"/>
    <col min="29" max="29" width="6.421875" style="5" customWidth="1"/>
    <col min="30" max="30" width="5.00390625" style="5" customWidth="1"/>
    <col min="31" max="31" width="6.421875" style="5" customWidth="1"/>
    <col min="32" max="32" width="5.00390625" style="5" customWidth="1"/>
    <col min="33" max="33" width="6.421875" style="5" customWidth="1"/>
    <col min="34" max="34" width="5.00390625" style="5" customWidth="1"/>
    <col min="35" max="35" width="6.421875" style="5" customWidth="1"/>
    <col min="36" max="36" width="0.9921875" style="5" customWidth="1"/>
    <col min="37" max="254" width="10.28125" style="5" customWidth="1"/>
    <col min="255" max="16384" width="9.140625" style="3" customWidth="1"/>
  </cols>
  <sheetData>
    <row r="1" ht="12.75" customHeight="1">
      <c r="B1" s="4" t="s">
        <v>7</v>
      </c>
    </row>
    <row r="2" ht="13.5" customHeight="1">
      <c r="B2" s="4" t="s">
        <v>8</v>
      </c>
    </row>
    <row r="3" spans="2:17" ht="13.5" customHeight="1">
      <c r="B3" s="4" t="s">
        <v>9</v>
      </c>
      <c r="Q3" s="6" t="s">
        <v>10</v>
      </c>
    </row>
    <row r="5" spans="2:17" ht="24" customHeight="1">
      <c r="B5" s="7" t="s">
        <v>11</v>
      </c>
      <c r="C5" s="8"/>
      <c r="D5" s="8"/>
      <c r="E5" s="9" t="s">
        <v>12</v>
      </c>
      <c r="F5" s="10" t="s">
        <v>13</v>
      </c>
      <c r="G5" s="10"/>
      <c r="H5" s="11"/>
      <c r="I5" s="10"/>
      <c r="J5" s="12"/>
      <c r="K5" s="12"/>
      <c r="L5" s="10"/>
      <c r="M5" s="12"/>
      <c r="N5" s="11"/>
      <c r="O5" s="10"/>
      <c r="P5" s="10"/>
      <c r="Q5" s="13">
        <v>2006</v>
      </c>
    </row>
    <row r="6" spans="2:23" ht="13.5" customHeight="1">
      <c r="B6" s="14" t="s">
        <v>14</v>
      </c>
      <c r="C6" s="15"/>
      <c r="D6" s="15"/>
      <c r="E6" s="16" t="s">
        <v>15</v>
      </c>
      <c r="F6" s="17" t="s">
        <v>16</v>
      </c>
      <c r="G6" s="18"/>
      <c r="H6" s="19"/>
      <c r="I6" s="20"/>
      <c r="J6" s="21" t="s">
        <v>17</v>
      </c>
      <c r="K6" s="22"/>
      <c r="L6" s="21" t="s">
        <v>18</v>
      </c>
      <c r="M6" s="23"/>
      <c r="N6" s="21" t="s">
        <v>19</v>
      </c>
      <c r="O6" s="24"/>
      <c r="P6" s="21" t="s">
        <v>20</v>
      </c>
      <c r="Q6" s="25"/>
      <c r="W6" s="3"/>
    </row>
    <row r="7" spans="2:17" ht="12.75" customHeight="1">
      <c r="B7" s="26"/>
      <c r="C7" s="27"/>
      <c r="D7" s="27"/>
      <c r="E7" s="28" t="s">
        <v>21</v>
      </c>
      <c r="F7" s="29" t="s">
        <v>22</v>
      </c>
      <c r="G7" s="22"/>
      <c r="H7" s="24" t="s">
        <v>23</v>
      </c>
      <c r="I7" s="22"/>
      <c r="J7" s="21" t="s">
        <v>24</v>
      </c>
      <c r="K7" s="22"/>
      <c r="L7" s="21" t="s">
        <v>25</v>
      </c>
      <c r="M7" s="30"/>
      <c r="N7" s="21" t="s">
        <v>26</v>
      </c>
      <c r="O7" s="24"/>
      <c r="P7" s="21" t="s">
        <v>27</v>
      </c>
      <c r="Q7" s="25"/>
    </row>
    <row r="8" spans="2:17" ht="12.75" customHeight="1">
      <c r="B8" s="26"/>
      <c r="C8" s="27" t="s">
        <v>28</v>
      </c>
      <c r="D8" s="27"/>
      <c r="E8" s="31" t="s">
        <v>29</v>
      </c>
      <c r="F8" s="32" t="s">
        <v>30</v>
      </c>
      <c r="G8" s="22"/>
      <c r="H8" s="33" t="s">
        <v>31</v>
      </c>
      <c r="I8" s="22"/>
      <c r="J8" s="21" t="s">
        <v>32</v>
      </c>
      <c r="K8" s="22"/>
      <c r="L8" s="21" t="s">
        <v>33</v>
      </c>
      <c r="M8" s="30"/>
      <c r="N8" s="21" t="s">
        <v>34</v>
      </c>
      <c r="O8" s="24"/>
      <c r="P8" s="21" t="s">
        <v>35</v>
      </c>
      <c r="Q8" s="25"/>
    </row>
    <row r="9" spans="2:17" ht="12.75" customHeight="1">
      <c r="B9" s="34"/>
      <c r="C9" s="35"/>
      <c r="D9" s="35"/>
      <c r="E9" s="36" t="s">
        <v>36</v>
      </c>
      <c r="F9" s="37" t="s">
        <v>36</v>
      </c>
      <c r="G9" s="38" t="s">
        <v>37</v>
      </c>
      <c r="H9" s="39" t="s">
        <v>36</v>
      </c>
      <c r="I9" s="40" t="s">
        <v>37</v>
      </c>
      <c r="J9" s="41" t="s">
        <v>36</v>
      </c>
      <c r="K9" s="42" t="s">
        <v>37</v>
      </c>
      <c r="L9" s="39" t="s">
        <v>36</v>
      </c>
      <c r="M9" s="40" t="s">
        <v>37</v>
      </c>
      <c r="N9" s="43" t="s">
        <v>36</v>
      </c>
      <c r="O9" s="44" t="s">
        <v>37</v>
      </c>
      <c r="P9" s="43" t="s">
        <v>36</v>
      </c>
      <c r="Q9" s="45" t="s">
        <v>37</v>
      </c>
    </row>
    <row r="10" spans="2:23" ht="5.25" customHeight="1">
      <c r="B10" s="46"/>
      <c r="C10" s="47"/>
      <c r="D10" s="47"/>
      <c r="E10" s="48"/>
      <c r="F10" s="49"/>
      <c r="G10" s="50"/>
      <c r="H10" s="51"/>
      <c r="I10" s="50"/>
      <c r="J10" s="52"/>
      <c r="K10" s="52"/>
      <c r="L10" s="51"/>
      <c r="M10" s="50"/>
      <c r="N10" s="52"/>
      <c r="O10" s="51"/>
      <c r="P10" s="52"/>
      <c r="Q10" s="53"/>
      <c r="W10" s="3"/>
    </row>
    <row r="11" spans="1:32" ht="13.5" customHeight="1">
      <c r="A11" s="54"/>
      <c r="B11" s="55" t="s">
        <v>38</v>
      </c>
      <c r="C11" s="56"/>
      <c r="D11" s="56">
        <v>2006</v>
      </c>
      <c r="E11" s="57">
        <v>1301</v>
      </c>
      <c r="F11" s="58">
        <v>1026</v>
      </c>
      <c r="G11" s="59">
        <f aca="true" t="shared" si="0" ref="G11:G32">IF($E11&gt;0,F11/$E11/0.01,"")</f>
        <v>78.86241352805534</v>
      </c>
      <c r="H11" s="60">
        <v>867</v>
      </c>
      <c r="I11" s="59">
        <f aca="true" t="shared" si="1" ref="I11:I32">IF($E11&gt;0,H11/$E11/0.01,"")</f>
        <v>66.64104534973097</v>
      </c>
      <c r="J11" s="60">
        <v>1116</v>
      </c>
      <c r="K11" s="59">
        <f aca="true" t="shared" si="2" ref="K11:K32">IF($E11&gt;0,J11/$E11/0.01,"")</f>
        <v>85.78016910069177</v>
      </c>
      <c r="L11" s="60">
        <v>583</v>
      </c>
      <c r="M11" s="59">
        <f aca="true" t="shared" si="3" ref="M11:M32">IF($E11&gt;0,L11/$E11/0.01,"")</f>
        <v>44.811683320522675</v>
      </c>
      <c r="N11" s="60">
        <v>276</v>
      </c>
      <c r="O11" s="59">
        <f aca="true" t="shared" si="4" ref="O11:O32">IF($E11&gt;0,N11/$E11/0.01,"")</f>
        <v>21.214450422751728</v>
      </c>
      <c r="P11" s="60">
        <v>295</v>
      </c>
      <c r="Q11" s="61">
        <f aca="true" t="shared" si="5" ref="Q11:Q32">IF($E11&gt;0,P11/$E11/0.01,"")</f>
        <v>22.674865488086088</v>
      </c>
      <c r="R11" s="54"/>
      <c r="S11" s="62"/>
      <c r="T11" s="54"/>
      <c r="U11" s="62"/>
      <c r="V11" s="54"/>
      <c r="W11" s="54"/>
      <c r="X11" s="54"/>
      <c r="Y11" s="54"/>
      <c r="Z11" s="62"/>
      <c r="AA11" s="62"/>
      <c r="AB11" s="62"/>
      <c r="AC11" s="62"/>
      <c r="AD11" s="62"/>
      <c r="AE11" s="62"/>
      <c r="AF11" s="62"/>
    </row>
    <row r="12" spans="1:32" ht="13.5" customHeight="1">
      <c r="A12" s="54"/>
      <c r="B12" s="63" t="s">
        <v>39</v>
      </c>
      <c r="C12" s="64"/>
      <c r="D12" s="64">
        <v>2006</v>
      </c>
      <c r="E12" s="65">
        <v>3</v>
      </c>
      <c r="F12" s="66">
        <v>2</v>
      </c>
      <c r="G12" s="67">
        <f t="shared" si="0"/>
        <v>66.66666666666666</v>
      </c>
      <c r="H12" s="68">
        <v>2</v>
      </c>
      <c r="I12" s="67">
        <f t="shared" si="1"/>
        <v>66.66666666666666</v>
      </c>
      <c r="J12" s="68">
        <v>2</v>
      </c>
      <c r="K12" s="67">
        <f t="shared" si="2"/>
        <v>66.66666666666666</v>
      </c>
      <c r="L12" s="68">
        <v>2</v>
      </c>
      <c r="M12" s="67">
        <f t="shared" si="3"/>
        <v>66.66666666666666</v>
      </c>
      <c r="N12" s="68">
        <v>0</v>
      </c>
      <c r="O12" s="67">
        <f t="shared" si="4"/>
        <v>0</v>
      </c>
      <c r="P12" s="68">
        <v>0</v>
      </c>
      <c r="Q12" s="69">
        <f t="shared" si="5"/>
        <v>0</v>
      </c>
      <c r="R12" s="54"/>
      <c r="S12" s="62"/>
      <c r="T12" s="54"/>
      <c r="U12" s="62"/>
      <c r="V12" s="54"/>
      <c r="W12" s="54"/>
      <c r="X12" s="54"/>
      <c r="Y12" s="54"/>
      <c r="Z12" s="62"/>
      <c r="AA12" s="62"/>
      <c r="AB12" s="62"/>
      <c r="AC12" s="62"/>
      <c r="AD12" s="62"/>
      <c r="AE12" s="62"/>
      <c r="AF12" s="62"/>
    </row>
    <row r="13" spans="1:32" ht="13.5" customHeight="1">
      <c r="A13" s="54"/>
      <c r="B13" s="70" t="s">
        <v>40</v>
      </c>
      <c r="C13" s="71"/>
      <c r="D13" s="71">
        <v>2006</v>
      </c>
      <c r="E13" s="72">
        <v>42</v>
      </c>
      <c r="F13" s="73">
        <v>38</v>
      </c>
      <c r="G13" s="74">
        <f t="shared" si="0"/>
        <v>90.47619047619048</v>
      </c>
      <c r="H13" s="75">
        <v>32</v>
      </c>
      <c r="I13" s="74">
        <f t="shared" si="1"/>
        <v>76.19047619047619</v>
      </c>
      <c r="J13" s="75">
        <v>34</v>
      </c>
      <c r="K13" s="74">
        <f t="shared" si="2"/>
        <v>80.95238095238095</v>
      </c>
      <c r="L13" s="75">
        <v>7</v>
      </c>
      <c r="M13" s="74">
        <f t="shared" si="3"/>
        <v>16.666666666666664</v>
      </c>
      <c r="N13" s="75">
        <v>10</v>
      </c>
      <c r="O13" s="74">
        <f t="shared" si="4"/>
        <v>23.809523809523807</v>
      </c>
      <c r="P13" s="75">
        <v>0</v>
      </c>
      <c r="Q13" s="76">
        <f t="shared" si="5"/>
        <v>0</v>
      </c>
      <c r="R13" s="54"/>
      <c r="S13" s="62"/>
      <c r="T13" s="54"/>
      <c r="U13" s="62"/>
      <c r="V13" s="54"/>
      <c r="W13" s="54"/>
      <c r="X13" s="54"/>
      <c r="Y13" s="54"/>
      <c r="Z13" s="62"/>
      <c r="AA13" s="62"/>
      <c r="AB13" s="62"/>
      <c r="AC13" s="62"/>
      <c r="AD13" s="62"/>
      <c r="AE13" s="62"/>
      <c r="AF13" s="62"/>
    </row>
    <row r="14" spans="1:32" ht="13.5" customHeight="1">
      <c r="A14" s="54"/>
      <c r="B14" s="63" t="s">
        <v>41</v>
      </c>
      <c r="C14" s="64"/>
      <c r="D14" s="64">
        <v>2006</v>
      </c>
      <c r="E14" s="65">
        <v>16</v>
      </c>
      <c r="F14" s="66">
        <v>10</v>
      </c>
      <c r="G14" s="67">
        <f t="shared" si="0"/>
        <v>62.5</v>
      </c>
      <c r="H14" s="68">
        <v>14</v>
      </c>
      <c r="I14" s="67">
        <f t="shared" si="1"/>
        <v>87.5</v>
      </c>
      <c r="J14" s="68">
        <v>13</v>
      </c>
      <c r="K14" s="67">
        <f t="shared" si="2"/>
        <v>81.25</v>
      </c>
      <c r="L14" s="68">
        <v>6</v>
      </c>
      <c r="M14" s="67">
        <f t="shared" si="3"/>
        <v>37.5</v>
      </c>
      <c r="N14" s="68">
        <v>4</v>
      </c>
      <c r="O14" s="67">
        <f t="shared" si="4"/>
        <v>25</v>
      </c>
      <c r="P14" s="68">
        <v>0</v>
      </c>
      <c r="Q14" s="69">
        <f t="shared" si="5"/>
        <v>0</v>
      </c>
      <c r="R14" s="54"/>
      <c r="S14" s="62"/>
      <c r="T14" s="54"/>
      <c r="U14" s="62"/>
      <c r="V14" s="54"/>
      <c r="W14" s="54"/>
      <c r="X14" s="54"/>
      <c r="Y14" s="54"/>
      <c r="Z14" s="62"/>
      <c r="AA14" s="62"/>
      <c r="AB14" s="62"/>
      <c r="AC14" s="62"/>
      <c r="AD14" s="62"/>
      <c r="AE14" s="62"/>
      <c r="AF14" s="62"/>
    </row>
    <row r="15" spans="1:32" ht="13.5" customHeight="1">
      <c r="A15" s="54"/>
      <c r="B15" s="70" t="s">
        <v>42</v>
      </c>
      <c r="C15" s="71"/>
      <c r="D15" s="71">
        <v>2006</v>
      </c>
      <c r="E15" s="72">
        <v>53</v>
      </c>
      <c r="F15" s="73">
        <v>43</v>
      </c>
      <c r="G15" s="74">
        <f t="shared" si="0"/>
        <v>81.13207547169812</v>
      </c>
      <c r="H15" s="75">
        <v>31</v>
      </c>
      <c r="I15" s="74">
        <f t="shared" si="1"/>
        <v>58.490566037735846</v>
      </c>
      <c r="J15" s="75">
        <v>44</v>
      </c>
      <c r="K15" s="74">
        <f t="shared" si="2"/>
        <v>83.01886792452831</v>
      </c>
      <c r="L15" s="75">
        <v>18</v>
      </c>
      <c r="M15" s="74">
        <f t="shared" si="3"/>
        <v>33.96226415094339</v>
      </c>
      <c r="N15" s="75">
        <v>0</v>
      </c>
      <c r="O15" s="74">
        <f t="shared" si="4"/>
        <v>0</v>
      </c>
      <c r="P15" s="75">
        <v>5</v>
      </c>
      <c r="Q15" s="76">
        <f t="shared" si="5"/>
        <v>9.433962264150944</v>
      </c>
      <c r="R15" s="54"/>
      <c r="S15" s="62"/>
      <c r="T15" s="54"/>
      <c r="U15" s="62"/>
      <c r="V15" s="54"/>
      <c r="W15" s="54"/>
      <c r="X15" s="54"/>
      <c r="Y15" s="54"/>
      <c r="Z15" s="62"/>
      <c r="AA15" s="62"/>
      <c r="AB15" s="62"/>
      <c r="AC15" s="62"/>
      <c r="AD15" s="62"/>
      <c r="AE15" s="62"/>
      <c r="AF15" s="62"/>
    </row>
    <row r="16" spans="1:32" ht="13.5" customHeight="1">
      <c r="A16" s="54"/>
      <c r="B16" s="63" t="s">
        <v>43</v>
      </c>
      <c r="C16" s="64"/>
      <c r="D16" s="64">
        <v>2006</v>
      </c>
      <c r="E16" s="65">
        <v>46</v>
      </c>
      <c r="F16" s="66">
        <v>39</v>
      </c>
      <c r="G16" s="67">
        <f t="shared" si="0"/>
        <v>84.78260869565217</v>
      </c>
      <c r="H16" s="68">
        <v>31</v>
      </c>
      <c r="I16" s="67">
        <f t="shared" si="1"/>
        <v>67.39130434782608</v>
      </c>
      <c r="J16" s="68">
        <v>36</v>
      </c>
      <c r="K16" s="67">
        <f t="shared" si="2"/>
        <v>78.26086956521739</v>
      </c>
      <c r="L16" s="68">
        <v>20</v>
      </c>
      <c r="M16" s="67">
        <f t="shared" si="3"/>
        <v>43.47826086956522</v>
      </c>
      <c r="N16" s="68">
        <v>16</v>
      </c>
      <c r="O16" s="67">
        <f t="shared" si="4"/>
        <v>34.78260869565217</v>
      </c>
      <c r="P16" s="68">
        <v>7</v>
      </c>
      <c r="Q16" s="69">
        <f t="shared" si="5"/>
        <v>15.217391304347826</v>
      </c>
      <c r="R16" s="54"/>
      <c r="S16" s="62"/>
      <c r="T16" s="54"/>
      <c r="U16" s="62"/>
      <c r="V16" s="54"/>
      <c r="W16" s="54"/>
      <c r="X16" s="54"/>
      <c r="Y16" s="54"/>
      <c r="Z16" s="62"/>
      <c r="AA16" s="62"/>
      <c r="AB16" s="62"/>
      <c r="AC16" s="62"/>
      <c r="AD16" s="62"/>
      <c r="AE16" s="62"/>
      <c r="AF16" s="62"/>
    </row>
    <row r="17" spans="1:32" ht="13.5" customHeight="1">
      <c r="A17" s="54"/>
      <c r="B17" s="70" t="s">
        <v>44</v>
      </c>
      <c r="C17" s="71"/>
      <c r="D17" s="71">
        <v>2006</v>
      </c>
      <c r="E17" s="72">
        <v>20</v>
      </c>
      <c r="F17" s="73">
        <v>13</v>
      </c>
      <c r="G17" s="74">
        <f t="shared" si="0"/>
        <v>65</v>
      </c>
      <c r="H17" s="75">
        <v>6</v>
      </c>
      <c r="I17" s="74">
        <f t="shared" si="1"/>
        <v>30</v>
      </c>
      <c r="J17" s="75">
        <v>15</v>
      </c>
      <c r="K17" s="74">
        <f t="shared" si="2"/>
        <v>75</v>
      </c>
      <c r="L17" s="75">
        <v>0</v>
      </c>
      <c r="M17" s="74">
        <f t="shared" si="3"/>
        <v>0</v>
      </c>
      <c r="N17" s="75">
        <v>8</v>
      </c>
      <c r="O17" s="74">
        <f t="shared" si="4"/>
        <v>40</v>
      </c>
      <c r="P17" s="75">
        <v>1</v>
      </c>
      <c r="Q17" s="76">
        <f t="shared" si="5"/>
        <v>5</v>
      </c>
      <c r="R17" s="54"/>
      <c r="S17" s="62"/>
      <c r="T17" s="54"/>
      <c r="U17" s="62"/>
      <c r="V17" s="54"/>
      <c r="W17" s="54"/>
      <c r="X17" s="54"/>
      <c r="Y17" s="54"/>
      <c r="Z17" s="62"/>
      <c r="AA17" s="62"/>
      <c r="AB17" s="62"/>
      <c r="AC17" s="62"/>
      <c r="AD17" s="62"/>
      <c r="AE17" s="62"/>
      <c r="AF17" s="62"/>
    </row>
    <row r="18" spans="1:32" ht="13.5" customHeight="1">
      <c r="A18" s="54"/>
      <c r="B18" s="63" t="s">
        <v>45</v>
      </c>
      <c r="C18" s="64"/>
      <c r="D18" s="64">
        <v>2006</v>
      </c>
      <c r="E18" s="65">
        <v>593</v>
      </c>
      <c r="F18" s="66">
        <v>517</v>
      </c>
      <c r="G18" s="67">
        <f t="shared" si="0"/>
        <v>87.18381112984822</v>
      </c>
      <c r="H18" s="68">
        <v>479</v>
      </c>
      <c r="I18" s="67">
        <f t="shared" si="1"/>
        <v>80.77571669477234</v>
      </c>
      <c r="J18" s="68">
        <v>535</v>
      </c>
      <c r="K18" s="67">
        <f t="shared" si="2"/>
        <v>90.21922428330524</v>
      </c>
      <c r="L18" s="68">
        <v>439</v>
      </c>
      <c r="M18" s="67">
        <f t="shared" si="3"/>
        <v>74.03035413153457</v>
      </c>
      <c r="N18" s="68">
        <v>180</v>
      </c>
      <c r="O18" s="67">
        <f t="shared" si="4"/>
        <v>30.354131534569984</v>
      </c>
      <c r="P18" s="68">
        <v>178</v>
      </c>
      <c r="Q18" s="69">
        <f t="shared" si="5"/>
        <v>30.016863406408095</v>
      </c>
      <c r="R18" s="54"/>
      <c r="S18" s="62"/>
      <c r="T18" s="54"/>
      <c r="U18" s="62"/>
      <c r="V18" s="54"/>
      <c r="W18" s="54"/>
      <c r="X18" s="54"/>
      <c r="Y18" s="54"/>
      <c r="Z18" s="62"/>
      <c r="AA18" s="62"/>
      <c r="AB18" s="62"/>
      <c r="AC18" s="62"/>
      <c r="AD18" s="62"/>
      <c r="AE18" s="62"/>
      <c r="AF18" s="62"/>
    </row>
    <row r="19" spans="1:32" ht="13.5" customHeight="1">
      <c r="A19" s="54"/>
      <c r="B19" s="70" t="s">
        <v>46</v>
      </c>
      <c r="C19" s="71"/>
      <c r="D19" s="71">
        <v>2006</v>
      </c>
      <c r="E19" s="72">
        <v>2</v>
      </c>
      <c r="F19" s="73">
        <v>1</v>
      </c>
      <c r="G19" s="74">
        <f t="shared" si="0"/>
        <v>50</v>
      </c>
      <c r="H19" s="75">
        <v>1</v>
      </c>
      <c r="I19" s="74">
        <f t="shared" si="1"/>
        <v>50</v>
      </c>
      <c r="J19" s="75">
        <v>0</v>
      </c>
      <c r="K19" s="74">
        <f t="shared" si="2"/>
        <v>0</v>
      </c>
      <c r="L19" s="75">
        <v>0</v>
      </c>
      <c r="M19" s="74">
        <f t="shared" si="3"/>
        <v>0</v>
      </c>
      <c r="N19" s="75">
        <v>0</v>
      </c>
      <c r="O19" s="74">
        <f t="shared" si="4"/>
        <v>0</v>
      </c>
      <c r="P19" s="75">
        <v>1</v>
      </c>
      <c r="Q19" s="76">
        <f t="shared" si="5"/>
        <v>50</v>
      </c>
      <c r="R19" s="54"/>
      <c r="S19" s="62"/>
      <c r="T19" s="54"/>
      <c r="U19" s="62"/>
      <c r="V19" s="54"/>
      <c r="W19" s="54"/>
      <c r="X19" s="54"/>
      <c r="Y19" s="54"/>
      <c r="Z19" s="62"/>
      <c r="AA19" s="62"/>
      <c r="AB19" s="62"/>
      <c r="AC19" s="62"/>
      <c r="AD19" s="62"/>
      <c r="AE19" s="62"/>
      <c r="AF19" s="62"/>
    </row>
    <row r="20" spans="1:32" ht="13.5" customHeight="1">
      <c r="A20" s="54"/>
      <c r="B20" s="63" t="s">
        <v>47</v>
      </c>
      <c r="C20" s="64"/>
      <c r="D20" s="64">
        <v>2006</v>
      </c>
      <c r="E20" s="65">
        <v>101</v>
      </c>
      <c r="F20" s="66">
        <v>83</v>
      </c>
      <c r="G20" s="67">
        <f t="shared" si="0"/>
        <v>82.17821782178217</v>
      </c>
      <c r="H20" s="68">
        <v>0</v>
      </c>
      <c r="I20" s="67">
        <f t="shared" si="1"/>
        <v>0</v>
      </c>
      <c r="J20" s="68">
        <v>78</v>
      </c>
      <c r="K20" s="67">
        <f t="shared" si="2"/>
        <v>77.22772277227723</v>
      </c>
      <c r="L20" s="68">
        <v>0</v>
      </c>
      <c r="M20" s="67">
        <f t="shared" si="3"/>
        <v>0</v>
      </c>
      <c r="N20" s="68">
        <v>15</v>
      </c>
      <c r="O20" s="67">
        <f t="shared" si="4"/>
        <v>14.85148514851485</v>
      </c>
      <c r="P20" s="68">
        <v>22</v>
      </c>
      <c r="Q20" s="69">
        <f t="shared" si="5"/>
        <v>21.78217821782178</v>
      </c>
      <c r="R20" s="54"/>
      <c r="S20" s="62"/>
      <c r="T20" s="54"/>
      <c r="U20" s="62"/>
      <c r="V20" s="54"/>
      <c r="W20" s="54"/>
      <c r="X20" s="54"/>
      <c r="Y20" s="54"/>
      <c r="Z20" s="62"/>
      <c r="AA20" s="62"/>
      <c r="AB20" s="62"/>
      <c r="AC20" s="62"/>
      <c r="AD20" s="62"/>
      <c r="AE20" s="62"/>
      <c r="AF20" s="62"/>
    </row>
    <row r="21" spans="1:32" ht="13.5" customHeight="1">
      <c r="A21" s="54"/>
      <c r="B21" s="70" t="s">
        <v>48</v>
      </c>
      <c r="C21" s="71"/>
      <c r="D21" s="71">
        <v>2006</v>
      </c>
      <c r="E21" s="72">
        <v>19</v>
      </c>
      <c r="F21" s="73">
        <v>15</v>
      </c>
      <c r="G21" s="74">
        <f t="shared" si="0"/>
        <v>78.94736842105263</v>
      </c>
      <c r="H21" s="75">
        <v>7</v>
      </c>
      <c r="I21" s="74">
        <f t="shared" si="1"/>
        <v>36.84210526315789</v>
      </c>
      <c r="J21" s="75">
        <v>16</v>
      </c>
      <c r="K21" s="74">
        <f t="shared" si="2"/>
        <v>84.21052631578947</v>
      </c>
      <c r="L21" s="75">
        <v>8</v>
      </c>
      <c r="M21" s="74">
        <f t="shared" si="3"/>
        <v>42.10526315789473</v>
      </c>
      <c r="N21" s="75">
        <v>5</v>
      </c>
      <c r="O21" s="74">
        <f t="shared" si="4"/>
        <v>26.31578947368421</v>
      </c>
      <c r="P21" s="75">
        <v>4</v>
      </c>
      <c r="Q21" s="76">
        <f t="shared" si="5"/>
        <v>21.052631578947366</v>
      </c>
      <c r="R21" s="54"/>
      <c r="S21" s="62"/>
      <c r="T21" s="54"/>
      <c r="U21" s="62"/>
      <c r="V21" s="54"/>
      <c r="W21" s="54"/>
      <c r="X21" s="54"/>
      <c r="Y21" s="54"/>
      <c r="Z21" s="62"/>
      <c r="AA21" s="62"/>
      <c r="AB21" s="62"/>
      <c r="AC21" s="62"/>
      <c r="AD21" s="62"/>
      <c r="AE21" s="62"/>
      <c r="AF21" s="62"/>
    </row>
    <row r="22" spans="1:32" ht="13.5" customHeight="1">
      <c r="A22" s="54"/>
      <c r="B22" s="63" t="s">
        <v>49</v>
      </c>
      <c r="C22" s="64"/>
      <c r="D22" s="64">
        <v>2006</v>
      </c>
      <c r="E22" s="65">
        <v>24</v>
      </c>
      <c r="F22" s="66">
        <v>22</v>
      </c>
      <c r="G22" s="67">
        <f t="shared" si="0"/>
        <v>91.66666666666666</v>
      </c>
      <c r="H22" s="68">
        <v>23</v>
      </c>
      <c r="I22" s="67">
        <f t="shared" si="1"/>
        <v>95.83333333333333</v>
      </c>
      <c r="J22" s="68">
        <v>22</v>
      </c>
      <c r="K22" s="67">
        <f t="shared" si="2"/>
        <v>91.66666666666666</v>
      </c>
      <c r="L22" s="68">
        <v>1</v>
      </c>
      <c r="M22" s="67">
        <f t="shared" si="3"/>
        <v>4.166666666666666</v>
      </c>
      <c r="N22" s="68">
        <v>0</v>
      </c>
      <c r="O22" s="67">
        <f t="shared" si="4"/>
        <v>0</v>
      </c>
      <c r="P22" s="68">
        <v>0</v>
      </c>
      <c r="Q22" s="69">
        <f t="shared" si="5"/>
        <v>0</v>
      </c>
      <c r="R22" s="54"/>
      <c r="S22" s="62"/>
      <c r="T22" s="54"/>
      <c r="U22" s="62"/>
      <c r="V22" s="54"/>
      <c r="W22" s="54"/>
      <c r="X22" s="54"/>
      <c r="Y22" s="54"/>
      <c r="Z22" s="62"/>
      <c r="AA22" s="62"/>
      <c r="AB22" s="62"/>
      <c r="AC22" s="62"/>
      <c r="AD22" s="62"/>
      <c r="AE22" s="62"/>
      <c r="AF22" s="62"/>
    </row>
    <row r="23" spans="1:32" ht="13.5" customHeight="1">
      <c r="A23" s="54"/>
      <c r="B23" s="70" t="s">
        <v>50</v>
      </c>
      <c r="C23" s="71"/>
      <c r="D23" s="71">
        <v>2006</v>
      </c>
      <c r="E23" s="72">
        <v>7</v>
      </c>
      <c r="F23" s="73">
        <v>7</v>
      </c>
      <c r="G23" s="74">
        <f t="shared" si="0"/>
        <v>100</v>
      </c>
      <c r="H23" s="75">
        <v>7</v>
      </c>
      <c r="I23" s="74">
        <f t="shared" si="1"/>
        <v>100</v>
      </c>
      <c r="J23" s="75">
        <v>3</v>
      </c>
      <c r="K23" s="74">
        <f t="shared" si="2"/>
        <v>42.857142857142854</v>
      </c>
      <c r="L23" s="75">
        <v>3</v>
      </c>
      <c r="M23" s="74">
        <f t="shared" si="3"/>
        <v>42.857142857142854</v>
      </c>
      <c r="N23" s="75">
        <v>2</v>
      </c>
      <c r="O23" s="74">
        <f t="shared" si="4"/>
        <v>28.57142857142857</v>
      </c>
      <c r="P23" s="75">
        <v>5</v>
      </c>
      <c r="Q23" s="76">
        <f t="shared" si="5"/>
        <v>71.42857142857143</v>
      </c>
      <c r="R23" s="54"/>
      <c r="S23" s="62"/>
      <c r="T23" s="54"/>
      <c r="U23" s="62"/>
      <c r="V23" s="54"/>
      <c r="W23" s="54"/>
      <c r="X23" s="54"/>
      <c r="Y23" s="54"/>
      <c r="Z23" s="62"/>
      <c r="AA23" s="62"/>
      <c r="AB23" s="62"/>
      <c r="AC23" s="62"/>
      <c r="AD23" s="62"/>
      <c r="AE23" s="62"/>
      <c r="AF23" s="62"/>
    </row>
    <row r="24" spans="1:32" ht="13.5" customHeight="1">
      <c r="A24" s="54"/>
      <c r="B24" s="77" t="s">
        <v>51</v>
      </c>
      <c r="C24" s="78"/>
      <c r="D24" s="78">
        <v>2006</v>
      </c>
      <c r="E24" s="79">
        <v>7</v>
      </c>
      <c r="F24" s="80">
        <v>2</v>
      </c>
      <c r="G24" s="81">
        <f t="shared" si="0"/>
        <v>28.57142857142857</v>
      </c>
      <c r="H24" s="82">
        <v>4</v>
      </c>
      <c r="I24" s="81">
        <f t="shared" si="1"/>
        <v>57.14285714285714</v>
      </c>
      <c r="J24" s="82">
        <v>4</v>
      </c>
      <c r="K24" s="81">
        <f t="shared" si="2"/>
        <v>57.14285714285714</v>
      </c>
      <c r="L24" s="82">
        <v>2</v>
      </c>
      <c r="M24" s="81">
        <f t="shared" si="3"/>
        <v>28.57142857142857</v>
      </c>
      <c r="N24" s="82">
        <v>2</v>
      </c>
      <c r="O24" s="81">
        <f t="shared" si="4"/>
        <v>28.57142857142857</v>
      </c>
      <c r="P24" s="82">
        <v>1</v>
      </c>
      <c r="Q24" s="83">
        <f t="shared" si="5"/>
        <v>14.285714285714285</v>
      </c>
      <c r="R24" s="54"/>
      <c r="S24" s="62"/>
      <c r="T24" s="54"/>
      <c r="U24" s="62"/>
      <c r="V24" s="54"/>
      <c r="W24" s="54"/>
      <c r="X24" s="54"/>
      <c r="Y24" s="54"/>
      <c r="Z24" s="62"/>
      <c r="AA24" s="62"/>
      <c r="AB24" s="62"/>
      <c r="AC24" s="62"/>
      <c r="AD24" s="62"/>
      <c r="AE24" s="62"/>
      <c r="AF24" s="62"/>
    </row>
    <row r="25" spans="1:32" ht="13.5" customHeight="1">
      <c r="A25" s="54"/>
      <c r="B25" s="70" t="s">
        <v>52</v>
      </c>
      <c r="C25" s="71"/>
      <c r="D25" s="71">
        <v>2006</v>
      </c>
      <c r="E25" s="72">
        <v>30</v>
      </c>
      <c r="F25" s="73">
        <v>2</v>
      </c>
      <c r="G25" s="74">
        <f t="shared" si="0"/>
        <v>6.666666666666666</v>
      </c>
      <c r="H25" s="75">
        <v>16</v>
      </c>
      <c r="I25" s="74">
        <f t="shared" si="1"/>
        <v>53.33333333333333</v>
      </c>
      <c r="J25" s="75">
        <v>25</v>
      </c>
      <c r="K25" s="74">
        <f t="shared" si="2"/>
        <v>83.33333333333333</v>
      </c>
      <c r="L25" s="75">
        <v>6</v>
      </c>
      <c r="M25" s="74">
        <f t="shared" si="3"/>
        <v>20</v>
      </c>
      <c r="N25" s="75">
        <v>1</v>
      </c>
      <c r="O25" s="74">
        <f t="shared" si="4"/>
        <v>3.333333333333333</v>
      </c>
      <c r="P25" s="75">
        <v>8</v>
      </c>
      <c r="Q25" s="76">
        <f t="shared" si="5"/>
        <v>26.666666666666664</v>
      </c>
      <c r="R25" s="54"/>
      <c r="S25" s="62"/>
      <c r="T25" s="54"/>
      <c r="U25" s="62"/>
      <c r="V25" s="54"/>
      <c r="W25" s="54"/>
      <c r="X25" s="54"/>
      <c r="Y25" s="54"/>
      <c r="Z25" s="62"/>
      <c r="AA25" s="62"/>
      <c r="AB25" s="62"/>
      <c r="AC25" s="62"/>
      <c r="AD25" s="62"/>
      <c r="AE25" s="62"/>
      <c r="AF25" s="62"/>
    </row>
    <row r="26" spans="1:32" ht="13.5" customHeight="1">
      <c r="A26" s="54"/>
      <c r="B26" s="63" t="s">
        <v>53</v>
      </c>
      <c r="C26" s="64"/>
      <c r="D26" s="64">
        <v>2006</v>
      </c>
      <c r="E26" s="65">
        <v>23</v>
      </c>
      <c r="F26" s="66">
        <v>7</v>
      </c>
      <c r="G26" s="67">
        <f t="shared" si="0"/>
        <v>30.434782608695652</v>
      </c>
      <c r="H26" s="68">
        <v>17</v>
      </c>
      <c r="I26" s="67">
        <f t="shared" si="1"/>
        <v>73.91304347826086</v>
      </c>
      <c r="J26" s="68">
        <v>20</v>
      </c>
      <c r="K26" s="67">
        <f t="shared" si="2"/>
        <v>86.95652173913044</v>
      </c>
      <c r="L26" s="68">
        <v>15</v>
      </c>
      <c r="M26" s="67">
        <f t="shared" si="3"/>
        <v>65.21739130434783</v>
      </c>
      <c r="N26" s="68">
        <v>1</v>
      </c>
      <c r="O26" s="67">
        <f t="shared" si="4"/>
        <v>4.3478260869565215</v>
      </c>
      <c r="P26" s="68">
        <v>1</v>
      </c>
      <c r="Q26" s="69">
        <f t="shared" si="5"/>
        <v>4.3478260869565215</v>
      </c>
      <c r="R26" s="54"/>
      <c r="S26" s="62"/>
      <c r="T26" s="54"/>
      <c r="U26" s="62"/>
      <c r="V26" s="54"/>
      <c r="W26" s="54"/>
      <c r="X26" s="54"/>
      <c r="Y26" s="54"/>
      <c r="Z26" s="62"/>
      <c r="AA26" s="62"/>
      <c r="AB26" s="62"/>
      <c r="AC26" s="62"/>
      <c r="AD26" s="62"/>
      <c r="AE26" s="62"/>
      <c r="AF26" s="62"/>
    </row>
    <row r="27" spans="1:32" ht="13.5" customHeight="1">
      <c r="A27" s="54"/>
      <c r="B27" s="70" t="s">
        <v>54</v>
      </c>
      <c r="C27" s="71"/>
      <c r="D27" s="71">
        <v>2006</v>
      </c>
      <c r="E27" s="72">
        <v>3</v>
      </c>
      <c r="F27" s="73">
        <v>0</v>
      </c>
      <c r="G27" s="74">
        <f t="shared" si="0"/>
        <v>0</v>
      </c>
      <c r="H27" s="75">
        <v>2</v>
      </c>
      <c r="I27" s="74">
        <f t="shared" si="1"/>
        <v>66.66666666666666</v>
      </c>
      <c r="J27" s="75">
        <v>0</v>
      </c>
      <c r="K27" s="74">
        <f t="shared" si="2"/>
        <v>0</v>
      </c>
      <c r="L27" s="75">
        <v>0</v>
      </c>
      <c r="M27" s="74">
        <f t="shared" si="3"/>
        <v>0</v>
      </c>
      <c r="N27" s="75">
        <v>0</v>
      </c>
      <c r="O27" s="74">
        <f t="shared" si="4"/>
        <v>0</v>
      </c>
      <c r="P27" s="75">
        <v>0</v>
      </c>
      <c r="Q27" s="76">
        <f t="shared" si="5"/>
        <v>0</v>
      </c>
      <c r="R27" s="54"/>
      <c r="S27" s="62"/>
      <c r="T27" s="54"/>
      <c r="U27" s="62"/>
      <c r="V27" s="54"/>
      <c r="W27" s="54"/>
      <c r="X27" s="54"/>
      <c r="Y27" s="54"/>
      <c r="Z27" s="62"/>
      <c r="AA27" s="62"/>
      <c r="AB27" s="62"/>
      <c r="AC27" s="62"/>
      <c r="AD27" s="62"/>
      <c r="AE27" s="62"/>
      <c r="AF27" s="62"/>
    </row>
    <row r="28" spans="1:32" ht="13.5" customHeight="1">
      <c r="A28" s="54"/>
      <c r="B28" s="63" t="s">
        <v>55</v>
      </c>
      <c r="C28" s="64"/>
      <c r="D28" s="64">
        <v>2006</v>
      </c>
      <c r="E28" s="65">
        <v>35</v>
      </c>
      <c r="F28" s="66">
        <v>34</v>
      </c>
      <c r="G28" s="67">
        <f t="shared" si="0"/>
        <v>97.14285714285714</v>
      </c>
      <c r="H28" s="68">
        <v>25</v>
      </c>
      <c r="I28" s="67">
        <f t="shared" si="1"/>
        <v>71.42857142857143</v>
      </c>
      <c r="J28" s="68">
        <v>32</v>
      </c>
      <c r="K28" s="67">
        <f t="shared" si="2"/>
        <v>91.42857142857143</v>
      </c>
      <c r="L28" s="68">
        <v>26</v>
      </c>
      <c r="M28" s="67">
        <f t="shared" si="3"/>
        <v>74.28571428571429</v>
      </c>
      <c r="N28" s="68">
        <v>17</v>
      </c>
      <c r="O28" s="67">
        <f t="shared" si="4"/>
        <v>48.57142857142857</v>
      </c>
      <c r="P28" s="68">
        <v>0</v>
      </c>
      <c r="Q28" s="69">
        <f t="shared" si="5"/>
        <v>0</v>
      </c>
      <c r="R28" s="54"/>
      <c r="S28" s="62"/>
      <c r="T28" s="54"/>
      <c r="U28" s="62"/>
      <c r="V28" s="54"/>
      <c r="W28" s="54"/>
      <c r="X28" s="54"/>
      <c r="Y28" s="54"/>
      <c r="Z28" s="62"/>
      <c r="AA28" s="62"/>
      <c r="AB28" s="62"/>
      <c r="AC28" s="62"/>
      <c r="AD28" s="62"/>
      <c r="AE28" s="62"/>
      <c r="AF28" s="62"/>
    </row>
    <row r="29" spans="1:32" ht="13.5" customHeight="1">
      <c r="A29" s="54"/>
      <c r="B29" s="70" t="s">
        <v>56</v>
      </c>
      <c r="C29" s="71"/>
      <c r="D29" s="71">
        <v>2006</v>
      </c>
      <c r="E29" s="72">
        <v>64</v>
      </c>
      <c r="F29" s="73">
        <v>33</v>
      </c>
      <c r="G29" s="74">
        <f t="shared" si="0"/>
        <v>51.5625</v>
      </c>
      <c r="H29" s="75">
        <v>32</v>
      </c>
      <c r="I29" s="74">
        <f t="shared" si="1"/>
        <v>50</v>
      </c>
      <c r="J29" s="75">
        <v>60</v>
      </c>
      <c r="K29" s="74">
        <f t="shared" si="2"/>
        <v>93.75</v>
      </c>
      <c r="L29" s="75">
        <v>22</v>
      </c>
      <c r="M29" s="74">
        <f t="shared" si="3"/>
        <v>34.375</v>
      </c>
      <c r="N29" s="75">
        <v>9</v>
      </c>
      <c r="O29" s="74">
        <f t="shared" si="4"/>
        <v>14.0625</v>
      </c>
      <c r="P29" s="75">
        <v>1</v>
      </c>
      <c r="Q29" s="76">
        <f t="shared" si="5"/>
        <v>1.5625</v>
      </c>
      <c r="R29" s="54"/>
      <c r="S29" s="62"/>
      <c r="T29" s="54"/>
      <c r="U29" s="62"/>
      <c r="V29" s="54"/>
      <c r="W29" s="54"/>
      <c r="X29" s="54"/>
      <c r="Y29" s="54"/>
      <c r="Z29" s="62"/>
      <c r="AA29" s="62"/>
      <c r="AB29" s="62"/>
      <c r="AC29" s="62"/>
      <c r="AD29" s="62"/>
      <c r="AE29" s="62"/>
      <c r="AF29" s="62"/>
    </row>
    <row r="30" spans="1:32" ht="13.5" customHeight="1">
      <c r="A30" s="54"/>
      <c r="B30" s="63" t="s">
        <v>57</v>
      </c>
      <c r="C30" s="64"/>
      <c r="D30" s="64">
        <v>2006</v>
      </c>
      <c r="E30" s="65">
        <v>50</v>
      </c>
      <c r="F30" s="66">
        <v>30</v>
      </c>
      <c r="G30" s="67">
        <f t="shared" si="0"/>
        <v>60</v>
      </c>
      <c r="H30" s="68">
        <v>2</v>
      </c>
      <c r="I30" s="67">
        <f t="shared" si="1"/>
        <v>4</v>
      </c>
      <c r="J30" s="68">
        <v>40</v>
      </c>
      <c r="K30" s="67">
        <f t="shared" si="2"/>
        <v>80</v>
      </c>
      <c r="L30" s="68">
        <v>5</v>
      </c>
      <c r="M30" s="67">
        <f t="shared" si="3"/>
        <v>10</v>
      </c>
      <c r="N30" s="68">
        <v>6</v>
      </c>
      <c r="O30" s="67">
        <f t="shared" si="4"/>
        <v>12</v>
      </c>
      <c r="P30" s="68">
        <v>1</v>
      </c>
      <c r="Q30" s="69">
        <f t="shared" si="5"/>
        <v>2</v>
      </c>
      <c r="R30" s="54"/>
      <c r="S30" s="62"/>
      <c r="T30" s="54"/>
      <c r="U30" s="62"/>
      <c r="V30" s="54"/>
      <c r="W30" s="54"/>
      <c r="X30" s="54"/>
      <c r="Y30" s="54"/>
      <c r="Z30" s="62"/>
      <c r="AA30" s="62"/>
      <c r="AB30" s="62"/>
      <c r="AC30" s="62"/>
      <c r="AD30" s="62"/>
      <c r="AE30" s="62"/>
      <c r="AF30" s="62"/>
    </row>
    <row r="31" spans="1:32" ht="13.5" customHeight="1">
      <c r="A31" s="54"/>
      <c r="B31" s="70" t="s">
        <v>58</v>
      </c>
      <c r="C31" s="71"/>
      <c r="D31" s="71">
        <v>2006</v>
      </c>
      <c r="E31" s="72">
        <v>143</v>
      </c>
      <c r="F31" s="73">
        <v>116</v>
      </c>
      <c r="G31" s="74">
        <f t="shared" si="0"/>
        <v>81.1188811188811</v>
      </c>
      <c r="H31" s="75">
        <v>133</v>
      </c>
      <c r="I31" s="74">
        <f t="shared" si="1"/>
        <v>93.00699300699301</v>
      </c>
      <c r="J31" s="75">
        <v>124</v>
      </c>
      <c r="K31" s="74">
        <f t="shared" si="2"/>
        <v>86.7132867132867</v>
      </c>
      <c r="L31" s="75">
        <v>1</v>
      </c>
      <c r="M31" s="74">
        <f t="shared" si="3"/>
        <v>0.6993006993006993</v>
      </c>
      <c r="N31" s="75">
        <v>0</v>
      </c>
      <c r="O31" s="74">
        <f t="shared" si="4"/>
        <v>0</v>
      </c>
      <c r="P31" s="75">
        <v>60</v>
      </c>
      <c r="Q31" s="76">
        <f t="shared" si="5"/>
        <v>41.95804195804196</v>
      </c>
      <c r="R31" s="54"/>
      <c r="S31" s="62"/>
      <c r="T31" s="54"/>
      <c r="U31" s="62"/>
      <c r="V31" s="54"/>
      <c r="W31" s="54"/>
      <c r="X31" s="54"/>
      <c r="Y31" s="54"/>
      <c r="Z31" s="62"/>
      <c r="AA31" s="62"/>
      <c r="AB31" s="62"/>
      <c r="AC31" s="62"/>
      <c r="AD31" s="62"/>
      <c r="AE31" s="62"/>
      <c r="AF31" s="62"/>
    </row>
    <row r="32" spans="2:23" ht="13.5" customHeight="1">
      <c r="B32" s="84" t="s">
        <v>59</v>
      </c>
      <c r="C32" s="85"/>
      <c r="D32" s="85">
        <v>2006</v>
      </c>
      <c r="E32" s="86">
        <v>20</v>
      </c>
      <c r="F32" s="87">
        <v>12</v>
      </c>
      <c r="G32" s="88">
        <f t="shared" si="0"/>
        <v>60</v>
      </c>
      <c r="H32" s="89">
        <v>3</v>
      </c>
      <c r="I32" s="88">
        <f t="shared" si="1"/>
        <v>15</v>
      </c>
      <c r="J32" s="90">
        <v>13</v>
      </c>
      <c r="K32" s="88">
        <f t="shared" si="2"/>
        <v>65</v>
      </c>
      <c r="L32" s="89">
        <v>2</v>
      </c>
      <c r="M32" s="88">
        <f t="shared" si="3"/>
        <v>10</v>
      </c>
      <c r="N32" s="91">
        <v>0</v>
      </c>
      <c r="O32" s="88">
        <f t="shared" si="4"/>
        <v>0</v>
      </c>
      <c r="P32" s="91">
        <v>0</v>
      </c>
      <c r="Q32" s="92">
        <f t="shared" si="5"/>
        <v>0</v>
      </c>
      <c r="R32" s="93"/>
      <c r="W32" s="3"/>
    </row>
    <row r="33" spans="6:21" ht="13.5" customHeight="1"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3"/>
      <c r="S33" s="3"/>
      <c r="U33" s="3"/>
    </row>
    <row r="34" spans="2:34" ht="12.75" customHeight="1">
      <c r="B34" s="96" t="s">
        <v>60</v>
      </c>
      <c r="C34" s="97"/>
      <c r="D34" s="97"/>
      <c r="E34" s="97"/>
      <c r="F34" s="97" t="s">
        <v>36</v>
      </c>
      <c r="G34" s="97" t="s">
        <v>61</v>
      </c>
      <c r="K34" s="98"/>
      <c r="Q34" s="3"/>
      <c r="S34" s="3"/>
      <c r="U34" s="3"/>
      <c r="W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6" ht="12.75" customHeight="1">
      <c r="B35" s="99"/>
      <c r="C35" s="97"/>
      <c r="D35" s="97"/>
      <c r="E35" s="97"/>
      <c r="F35" s="97" t="s">
        <v>37</v>
      </c>
      <c r="G35" s="97" t="s">
        <v>62</v>
      </c>
      <c r="K35" s="98"/>
      <c r="Q35" s="3"/>
      <c r="S35" s="3"/>
      <c r="U35" s="3"/>
      <c r="W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12.75" customHeight="1">
      <c r="B36" s="100"/>
      <c r="C36" s="101"/>
      <c r="G36" s="101"/>
      <c r="K36" s="98"/>
      <c r="Q36" s="3"/>
      <c r="S36" s="3"/>
      <c r="U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12.75" customHeight="1">
      <c r="B37" s="100"/>
      <c r="C37" s="101"/>
      <c r="G37" s="101"/>
      <c r="K37" s="98"/>
      <c r="Q37" s="3"/>
      <c r="S37" s="3"/>
      <c r="U37" s="3"/>
      <c r="W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3:36" ht="12.75" customHeight="1">
      <c r="W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</sheetData>
  <mergeCells count="1">
    <mergeCell ref="B6:B9"/>
  </mergeCells>
  <printOptions horizontalCentered="1"/>
  <pageMargins left="0.31496062992125984" right="0.31496062992125984" top="0.984251968503937" bottom="0.5118110236220472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1"/>
  <sheetViews>
    <sheetView showGridLines="0" showRowColHeaders="0" showZeros="0" showOutlineSymbols="0" workbookViewId="0" topLeftCell="A1">
      <selection activeCell="B6" sqref="B6:B9"/>
    </sheetView>
  </sheetViews>
  <sheetFormatPr defaultColWidth="9.140625" defaultRowHeight="12.75" customHeight="1"/>
  <cols>
    <col min="1" max="1" width="0.13671875" style="102" customWidth="1"/>
    <col min="2" max="2" width="18.7109375" style="184" customWidth="1"/>
    <col min="3" max="3" width="8.7109375" style="104" hidden="1" customWidth="1"/>
    <col min="4" max="4" width="11.140625" style="102" hidden="1" customWidth="1"/>
    <col min="5" max="5" width="5.00390625" style="104" hidden="1" customWidth="1"/>
    <col min="6" max="8" width="9.00390625" style="104" customWidth="1"/>
    <col min="9" max="10" width="9.00390625" style="102" customWidth="1"/>
    <col min="11" max="11" width="9.00390625" style="104" customWidth="1"/>
    <col min="12" max="13" width="9.00390625" style="102" customWidth="1"/>
    <col min="14" max="14" width="11.140625" style="102" customWidth="1"/>
    <col min="15" max="15" width="12.00390625" style="102" customWidth="1"/>
    <col min="16" max="16" width="9.7109375" style="102" customWidth="1"/>
    <col min="17" max="17" width="10.421875" style="104" customWidth="1"/>
    <col min="18" max="18" width="0.13671875" style="102" customWidth="1"/>
    <col min="19" max="19" width="6.00390625" style="104" customWidth="1"/>
    <col min="20" max="20" width="7.00390625" style="102" customWidth="1"/>
    <col min="21" max="21" width="7.00390625" style="104" customWidth="1"/>
    <col min="22" max="22" width="6.28125" style="102" customWidth="1"/>
    <col min="23" max="23" width="9.00390625" style="104" customWidth="1"/>
    <col min="24" max="24" width="4.57421875" style="102" customWidth="1"/>
    <col min="25" max="25" width="9.00390625" style="102" customWidth="1"/>
    <col min="26" max="26" width="5.00390625" style="104" customWidth="1"/>
    <col min="27" max="27" width="6.421875" style="104" customWidth="1"/>
    <col min="28" max="28" width="5.00390625" style="104" customWidth="1"/>
    <col min="29" max="29" width="6.421875" style="104" customWidth="1"/>
    <col min="30" max="30" width="5.00390625" style="104" customWidth="1"/>
    <col min="31" max="31" width="6.421875" style="104" customWidth="1"/>
    <col min="32" max="32" width="5.00390625" style="104" customWidth="1"/>
    <col min="33" max="33" width="6.421875" style="104" customWidth="1"/>
    <col min="34" max="34" width="5.00390625" style="104" customWidth="1"/>
    <col min="35" max="35" width="6.421875" style="104" customWidth="1"/>
    <col min="36" max="36" width="0.9921875" style="104" customWidth="1"/>
    <col min="37" max="254" width="10.28125" style="104" customWidth="1"/>
    <col min="255" max="16384" width="9.140625" style="102" customWidth="1"/>
  </cols>
  <sheetData>
    <row r="1" ht="12.75" customHeight="1">
      <c r="B1" s="103" t="s">
        <v>63</v>
      </c>
    </row>
    <row r="2" ht="13.5" customHeight="1">
      <c r="B2" s="103" t="s">
        <v>13</v>
      </c>
    </row>
    <row r="3" spans="2:17" ht="13.5" customHeight="1">
      <c r="B3" s="103" t="s">
        <v>64</v>
      </c>
      <c r="Q3" s="105" t="s">
        <v>10</v>
      </c>
    </row>
    <row r="5" spans="2:17" ht="24" customHeight="1">
      <c r="B5" s="106" t="s">
        <v>11</v>
      </c>
      <c r="C5" s="107"/>
      <c r="D5" s="107"/>
      <c r="E5" s="108" t="s">
        <v>12</v>
      </c>
      <c r="F5" s="109" t="s">
        <v>13</v>
      </c>
      <c r="G5" s="109"/>
      <c r="H5" s="110"/>
      <c r="I5" s="109"/>
      <c r="J5" s="111"/>
      <c r="K5" s="111"/>
      <c r="L5" s="109"/>
      <c r="M5" s="111"/>
      <c r="N5" s="110"/>
      <c r="O5" s="109"/>
      <c r="P5" s="109"/>
      <c r="Q5" s="112">
        <v>2006</v>
      </c>
    </row>
    <row r="6" spans="2:23" ht="13.5" customHeight="1">
      <c r="B6" s="113" t="s">
        <v>65</v>
      </c>
      <c r="C6" s="114"/>
      <c r="D6" s="114"/>
      <c r="E6" s="115" t="s">
        <v>15</v>
      </c>
      <c r="F6" s="116" t="s">
        <v>16</v>
      </c>
      <c r="G6" s="117"/>
      <c r="H6" s="118"/>
      <c r="I6" s="119"/>
      <c r="J6" s="120" t="s">
        <v>17</v>
      </c>
      <c r="K6" s="121"/>
      <c r="L6" s="120" t="s">
        <v>18</v>
      </c>
      <c r="M6" s="122"/>
      <c r="N6" s="120" t="s">
        <v>19</v>
      </c>
      <c r="O6" s="123"/>
      <c r="P6" s="120" t="s">
        <v>20</v>
      </c>
      <c r="Q6" s="124"/>
      <c r="W6" s="102"/>
    </row>
    <row r="7" spans="2:17" ht="12.75" customHeight="1">
      <c r="B7" s="125"/>
      <c r="C7" s="126"/>
      <c r="D7" s="126"/>
      <c r="E7" s="127" t="s">
        <v>21</v>
      </c>
      <c r="F7" s="128" t="s">
        <v>22</v>
      </c>
      <c r="G7" s="121"/>
      <c r="H7" s="123" t="s">
        <v>23</v>
      </c>
      <c r="I7" s="121"/>
      <c r="J7" s="120" t="s">
        <v>24</v>
      </c>
      <c r="K7" s="121"/>
      <c r="L7" s="120" t="s">
        <v>25</v>
      </c>
      <c r="M7" s="129"/>
      <c r="N7" s="120" t="s">
        <v>26</v>
      </c>
      <c r="O7" s="123"/>
      <c r="P7" s="120" t="s">
        <v>27</v>
      </c>
      <c r="Q7" s="124"/>
    </row>
    <row r="8" spans="2:17" ht="12.75" customHeight="1">
      <c r="B8" s="125"/>
      <c r="C8" s="126" t="s">
        <v>28</v>
      </c>
      <c r="D8" s="126"/>
      <c r="E8" s="130" t="s">
        <v>29</v>
      </c>
      <c r="F8" s="131" t="s">
        <v>30</v>
      </c>
      <c r="G8" s="121"/>
      <c r="H8" s="132" t="s">
        <v>31</v>
      </c>
      <c r="I8" s="121"/>
      <c r="J8" s="120" t="s">
        <v>32</v>
      </c>
      <c r="K8" s="121"/>
      <c r="L8" s="120" t="s">
        <v>33</v>
      </c>
      <c r="M8" s="129"/>
      <c r="N8" s="120" t="s">
        <v>34</v>
      </c>
      <c r="O8" s="123"/>
      <c r="P8" s="120" t="s">
        <v>35</v>
      </c>
      <c r="Q8" s="124"/>
    </row>
    <row r="9" spans="2:17" ht="12.75" customHeight="1">
      <c r="B9" s="133"/>
      <c r="C9" s="134"/>
      <c r="D9" s="134"/>
      <c r="E9" s="135" t="s">
        <v>36</v>
      </c>
      <c r="F9" s="136" t="s">
        <v>36</v>
      </c>
      <c r="G9" s="137" t="s">
        <v>37</v>
      </c>
      <c r="H9" s="138" t="s">
        <v>36</v>
      </c>
      <c r="I9" s="139" t="s">
        <v>37</v>
      </c>
      <c r="J9" s="140" t="s">
        <v>36</v>
      </c>
      <c r="K9" s="141" t="s">
        <v>37</v>
      </c>
      <c r="L9" s="138" t="s">
        <v>36</v>
      </c>
      <c r="M9" s="139" t="s">
        <v>37</v>
      </c>
      <c r="N9" s="142" t="s">
        <v>36</v>
      </c>
      <c r="O9" s="143" t="s">
        <v>37</v>
      </c>
      <c r="P9" s="142" t="s">
        <v>36</v>
      </c>
      <c r="Q9" s="144" t="s">
        <v>37</v>
      </c>
    </row>
    <row r="10" spans="2:23" ht="5.25" customHeight="1">
      <c r="B10" s="145"/>
      <c r="C10" s="146"/>
      <c r="D10" s="146"/>
      <c r="E10" s="147"/>
      <c r="F10" s="148"/>
      <c r="G10" s="149"/>
      <c r="H10" s="150"/>
      <c r="I10" s="149"/>
      <c r="J10" s="151"/>
      <c r="K10" s="151"/>
      <c r="L10" s="150"/>
      <c r="M10" s="149"/>
      <c r="N10" s="151"/>
      <c r="O10" s="150"/>
      <c r="P10" s="151"/>
      <c r="Q10" s="152"/>
      <c r="W10" s="102"/>
    </row>
    <row r="11" spans="1:32" ht="15" customHeight="1">
      <c r="A11" s="153"/>
      <c r="B11" s="154" t="s">
        <v>38</v>
      </c>
      <c r="C11" s="155"/>
      <c r="D11" s="155">
        <v>2006</v>
      </c>
      <c r="E11" s="156">
        <v>1301</v>
      </c>
      <c r="F11" s="157">
        <v>1026</v>
      </c>
      <c r="G11" s="158">
        <f aca="true" t="shared" si="0" ref="G11:G25">IF($E11&gt;0,F11/$E11/0.01,"")</f>
        <v>78.86241352805534</v>
      </c>
      <c r="H11" s="159">
        <v>867</v>
      </c>
      <c r="I11" s="158">
        <f aca="true" t="shared" si="1" ref="I11:I25">IF($E11&gt;0,H11/$E11/0.01,"")</f>
        <v>66.64104534973097</v>
      </c>
      <c r="J11" s="159">
        <v>1116</v>
      </c>
      <c r="K11" s="158">
        <f aca="true" t="shared" si="2" ref="K11:K25">IF($E11&gt;0,J11/$E11/0.01,"")</f>
        <v>85.78016910069177</v>
      </c>
      <c r="L11" s="159">
        <v>583</v>
      </c>
      <c r="M11" s="158">
        <f aca="true" t="shared" si="3" ref="M11:M25">IF($E11&gt;0,L11/$E11/0.01,"")</f>
        <v>44.811683320522675</v>
      </c>
      <c r="N11" s="159">
        <v>276</v>
      </c>
      <c r="O11" s="158">
        <f aca="true" t="shared" si="4" ref="O11:O25">IF($E11&gt;0,N11/$E11/0.01,"")</f>
        <v>21.214450422751728</v>
      </c>
      <c r="P11" s="159">
        <v>295</v>
      </c>
      <c r="Q11" s="160">
        <f aca="true" t="shared" si="5" ref="Q11:Q25">IF($E11&gt;0,P11/$E11/0.01,"")</f>
        <v>22.674865488086088</v>
      </c>
      <c r="R11" s="153"/>
      <c r="S11" s="161"/>
      <c r="T11" s="153"/>
      <c r="U11" s="161"/>
      <c r="V11" s="153"/>
      <c r="W11" s="153"/>
      <c r="X11" s="153"/>
      <c r="Y11" s="153"/>
      <c r="Z11" s="161"/>
      <c r="AA11" s="161"/>
      <c r="AB11" s="161"/>
      <c r="AC11" s="161"/>
      <c r="AD11" s="161"/>
      <c r="AE11" s="161"/>
      <c r="AF11" s="161"/>
    </row>
    <row r="12" spans="1:32" ht="15" customHeight="1">
      <c r="A12" s="153"/>
      <c r="B12" s="162" t="s">
        <v>66</v>
      </c>
      <c r="C12" s="155"/>
      <c r="D12" s="155">
        <v>2006</v>
      </c>
      <c r="E12" s="156">
        <v>159</v>
      </c>
      <c r="F12" s="163">
        <v>121</v>
      </c>
      <c r="G12" s="164">
        <f t="shared" si="0"/>
        <v>76.10062893081762</v>
      </c>
      <c r="H12" s="165">
        <v>91</v>
      </c>
      <c r="I12" s="164">
        <f t="shared" si="1"/>
        <v>57.23270440251572</v>
      </c>
      <c r="J12" s="165">
        <v>125</v>
      </c>
      <c r="K12" s="164">
        <f t="shared" si="2"/>
        <v>78.61635220125787</v>
      </c>
      <c r="L12" s="165">
        <v>52</v>
      </c>
      <c r="M12" s="164">
        <f t="shared" si="3"/>
        <v>32.70440251572327</v>
      </c>
      <c r="N12" s="165">
        <v>25</v>
      </c>
      <c r="O12" s="164">
        <f t="shared" si="4"/>
        <v>15.723270440251572</v>
      </c>
      <c r="P12" s="165">
        <v>25</v>
      </c>
      <c r="Q12" s="166">
        <f t="shared" si="5"/>
        <v>15.723270440251572</v>
      </c>
      <c r="R12" s="153"/>
      <c r="S12" s="161"/>
      <c r="T12" s="153"/>
      <c r="U12" s="161"/>
      <c r="V12" s="153"/>
      <c r="W12" s="153"/>
      <c r="X12" s="153"/>
      <c r="Y12" s="153"/>
      <c r="Z12" s="161"/>
      <c r="AA12" s="161"/>
      <c r="AB12" s="161"/>
      <c r="AC12" s="161"/>
      <c r="AD12" s="161"/>
      <c r="AE12" s="161"/>
      <c r="AF12" s="161"/>
    </row>
    <row r="13" spans="1:32" ht="15" customHeight="1">
      <c r="A13" s="153"/>
      <c r="B13" s="167" t="s">
        <v>67</v>
      </c>
      <c r="C13" s="155"/>
      <c r="D13" s="155">
        <v>2006</v>
      </c>
      <c r="E13" s="156">
        <v>94</v>
      </c>
      <c r="F13" s="168">
        <v>72</v>
      </c>
      <c r="G13" s="169">
        <f t="shared" si="0"/>
        <v>76.59574468085106</v>
      </c>
      <c r="H13" s="170">
        <v>52</v>
      </c>
      <c r="I13" s="169">
        <f t="shared" si="1"/>
        <v>55.319148936170215</v>
      </c>
      <c r="J13" s="170">
        <v>68</v>
      </c>
      <c r="K13" s="169">
        <f t="shared" si="2"/>
        <v>72.3404255319149</v>
      </c>
      <c r="L13" s="170">
        <v>28</v>
      </c>
      <c r="M13" s="169">
        <f t="shared" si="3"/>
        <v>29.78723404255319</v>
      </c>
      <c r="N13" s="170">
        <v>21</v>
      </c>
      <c r="O13" s="169">
        <f t="shared" si="4"/>
        <v>22.340425531914892</v>
      </c>
      <c r="P13" s="170">
        <v>9</v>
      </c>
      <c r="Q13" s="171">
        <f t="shared" si="5"/>
        <v>9.574468085106382</v>
      </c>
      <c r="R13" s="153"/>
      <c r="S13" s="161"/>
      <c r="T13" s="153"/>
      <c r="U13" s="161"/>
      <c r="V13" s="153"/>
      <c r="W13" s="153"/>
      <c r="X13" s="153"/>
      <c r="Y13" s="153"/>
      <c r="Z13" s="161"/>
      <c r="AA13" s="161"/>
      <c r="AB13" s="161"/>
      <c r="AC13" s="161"/>
      <c r="AD13" s="161"/>
      <c r="AE13" s="161"/>
      <c r="AF13" s="161"/>
    </row>
    <row r="14" spans="1:32" ht="15" customHeight="1">
      <c r="A14" s="153"/>
      <c r="B14" s="162" t="s">
        <v>68</v>
      </c>
      <c r="C14" s="155"/>
      <c r="D14" s="155">
        <v>2006</v>
      </c>
      <c r="E14" s="156">
        <v>99</v>
      </c>
      <c r="F14" s="163">
        <v>77</v>
      </c>
      <c r="G14" s="164">
        <f t="shared" si="0"/>
        <v>77.77777777777777</v>
      </c>
      <c r="H14" s="165">
        <v>51</v>
      </c>
      <c r="I14" s="164">
        <f t="shared" si="1"/>
        <v>51.515151515151516</v>
      </c>
      <c r="J14" s="165">
        <v>95</v>
      </c>
      <c r="K14" s="164">
        <f t="shared" si="2"/>
        <v>95.95959595959596</v>
      </c>
      <c r="L14" s="165">
        <v>48</v>
      </c>
      <c r="M14" s="164">
        <f t="shared" si="3"/>
        <v>48.484848484848484</v>
      </c>
      <c r="N14" s="165">
        <v>20</v>
      </c>
      <c r="O14" s="164">
        <f t="shared" si="4"/>
        <v>20.2020202020202</v>
      </c>
      <c r="P14" s="165">
        <v>30</v>
      </c>
      <c r="Q14" s="166">
        <f t="shared" si="5"/>
        <v>30.303030303030305</v>
      </c>
      <c r="R14" s="153"/>
      <c r="S14" s="161"/>
      <c r="T14" s="153"/>
      <c r="U14" s="161"/>
      <c r="V14" s="153"/>
      <c r="W14" s="153"/>
      <c r="X14" s="153"/>
      <c r="Y14" s="153"/>
      <c r="Z14" s="161"/>
      <c r="AA14" s="161"/>
      <c r="AB14" s="161"/>
      <c r="AC14" s="161"/>
      <c r="AD14" s="161"/>
      <c r="AE14" s="161"/>
      <c r="AF14" s="161"/>
    </row>
    <row r="15" spans="1:32" ht="15" customHeight="1">
      <c r="A15" s="153"/>
      <c r="B15" s="167" t="s">
        <v>69</v>
      </c>
      <c r="C15" s="155"/>
      <c r="D15" s="155">
        <v>2006</v>
      </c>
      <c r="E15" s="156">
        <v>74</v>
      </c>
      <c r="F15" s="168">
        <v>55</v>
      </c>
      <c r="G15" s="169">
        <f t="shared" si="0"/>
        <v>74.32432432432432</v>
      </c>
      <c r="H15" s="170">
        <v>52</v>
      </c>
      <c r="I15" s="169">
        <f t="shared" si="1"/>
        <v>70.27027027027027</v>
      </c>
      <c r="J15" s="170">
        <v>64</v>
      </c>
      <c r="K15" s="169">
        <f t="shared" si="2"/>
        <v>86.48648648648648</v>
      </c>
      <c r="L15" s="170">
        <v>40</v>
      </c>
      <c r="M15" s="169">
        <f t="shared" si="3"/>
        <v>54.054054054054056</v>
      </c>
      <c r="N15" s="170">
        <v>14</v>
      </c>
      <c r="O15" s="169">
        <f t="shared" si="4"/>
        <v>18.91891891891892</v>
      </c>
      <c r="P15" s="170">
        <v>9</v>
      </c>
      <c r="Q15" s="171">
        <f t="shared" si="5"/>
        <v>12.162162162162163</v>
      </c>
      <c r="R15" s="153"/>
      <c r="S15" s="161"/>
      <c r="T15" s="153"/>
      <c r="U15" s="161"/>
      <c r="V15" s="153"/>
      <c r="W15" s="153"/>
      <c r="X15" s="153"/>
      <c r="Y15" s="153"/>
      <c r="Z15" s="161"/>
      <c r="AA15" s="161"/>
      <c r="AB15" s="161"/>
      <c r="AC15" s="161"/>
      <c r="AD15" s="161"/>
      <c r="AE15" s="161"/>
      <c r="AF15" s="161"/>
    </row>
    <row r="16" spans="1:32" ht="15" customHeight="1">
      <c r="A16" s="153"/>
      <c r="B16" s="162" t="s">
        <v>70</v>
      </c>
      <c r="C16" s="155"/>
      <c r="D16" s="155">
        <v>2006</v>
      </c>
      <c r="E16" s="156">
        <v>34</v>
      </c>
      <c r="F16" s="163">
        <v>27</v>
      </c>
      <c r="G16" s="164">
        <f t="shared" si="0"/>
        <v>79.41176470588235</v>
      </c>
      <c r="H16" s="165">
        <v>18</v>
      </c>
      <c r="I16" s="164">
        <f t="shared" si="1"/>
        <v>52.94117647058823</v>
      </c>
      <c r="J16" s="165">
        <v>30</v>
      </c>
      <c r="K16" s="164">
        <f t="shared" si="2"/>
        <v>88.23529411764706</v>
      </c>
      <c r="L16" s="165">
        <v>13</v>
      </c>
      <c r="M16" s="164">
        <f t="shared" si="3"/>
        <v>38.23529411764706</v>
      </c>
      <c r="N16" s="165">
        <v>5</v>
      </c>
      <c r="O16" s="164">
        <f t="shared" si="4"/>
        <v>14.705882352941178</v>
      </c>
      <c r="P16" s="165">
        <v>1</v>
      </c>
      <c r="Q16" s="166">
        <f t="shared" si="5"/>
        <v>2.941176470588235</v>
      </c>
      <c r="R16" s="153"/>
      <c r="S16" s="161"/>
      <c r="T16" s="153"/>
      <c r="U16" s="161"/>
      <c r="V16" s="153"/>
      <c r="W16" s="153"/>
      <c r="X16" s="153"/>
      <c r="Y16" s="153"/>
      <c r="Z16" s="161"/>
      <c r="AA16" s="161"/>
      <c r="AB16" s="161"/>
      <c r="AC16" s="161"/>
      <c r="AD16" s="161"/>
      <c r="AE16" s="161"/>
      <c r="AF16" s="161"/>
    </row>
    <row r="17" spans="1:32" ht="15" customHeight="1">
      <c r="A17" s="153"/>
      <c r="B17" s="167" t="s">
        <v>71</v>
      </c>
      <c r="C17" s="155"/>
      <c r="D17" s="155">
        <v>2006</v>
      </c>
      <c r="E17" s="156">
        <v>90</v>
      </c>
      <c r="F17" s="168">
        <v>77</v>
      </c>
      <c r="G17" s="169">
        <f t="shared" si="0"/>
        <v>85.55555555555554</v>
      </c>
      <c r="H17" s="170">
        <v>49</v>
      </c>
      <c r="I17" s="169">
        <f t="shared" si="1"/>
        <v>54.444444444444436</v>
      </c>
      <c r="J17" s="170">
        <v>76</v>
      </c>
      <c r="K17" s="169">
        <f t="shared" si="2"/>
        <v>84.44444444444444</v>
      </c>
      <c r="L17" s="170">
        <v>45</v>
      </c>
      <c r="M17" s="169">
        <f t="shared" si="3"/>
        <v>50</v>
      </c>
      <c r="N17" s="170">
        <v>26</v>
      </c>
      <c r="O17" s="169">
        <f t="shared" si="4"/>
        <v>28.888888888888886</v>
      </c>
      <c r="P17" s="170">
        <v>30</v>
      </c>
      <c r="Q17" s="171">
        <f t="shared" si="5"/>
        <v>33.33333333333333</v>
      </c>
      <c r="R17" s="153"/>
      <c r="S17" s="161"/>
      <c r="T17" s="153"/>
      <c r="U17" s="161"/>
      <c r="V17" s="153"/>
      <c r="W17" s="153"/>
      <c r="X17" s="153"/>
      <c r="Y17" s="153"/>
      <c r="Z17" s="161"/>
      <c r="AA17" s="161"/>
      <c r="AB17" s="161"/>
      <c r="AC17" s="161"/>
      <c r="AD17" s="161"/>
      <c r="AE17" s="161"/>
      <c r="AF17" s="161"/>
    </row>
    <row r="18" spans="1:32" ht="15" customHeight="1">
      <c r="A18" s="153"/>
      <c r="B18" s="162" t="s">
        <v>72</v>
      </c>
      <c r="C18" s="155"/>
      <c r="D18" s="155">
        <v>2006</v>
      </c>
      <c r="E18" s="156">
        <v>50</v>
      </c>
      <c r="F18" s="163">
        <v>40</v>
      </c>
      <c r="G18" s="164">
        <f t="shared" si="0"/>
        <v>80</v>
      </c>
      <c r="H18" s="165">
        <v>22</v>
      </c>
      <c r="I18" s="164">
        <f t="shared" si="1"/>
        <v>44</v>
      </c>
      <c r="J18" s="165">
        <v>42</v>
      </c>
      <c r="K18" s="164">
        <f t="shared" si="2"/>
        <v>84</v>
      </c>
      <c r="L18" s="165">
        <v>21</v>
      </c>
      <c r="M18" s="164">
        <f t="shared" si="3"/>
        <v>42</v>
      </c>
      <c r="N18" s="165">
        <v>18</v>
      </c>
      <c r="O18" s="164">
        <f t="shared" si="4"/>
        <v>36</v>
      </c>
      <c r="P18" s="165">
        <v>16</v>
      </c>
      <c r="Q18" s="166">
        <f t="shared" si="5"/>
        <v>32</v>
      </c>
      <c r="R18" s="153"/>
      <c r="S18" s="161"/>
      <c r="T18" s="153"/>
      <c r="U18" s="161"/>
      <c r="V18" s="153"/>
      <c r="W18" s="153"/>
      <c r="X18" s="153"/>
      <c r="Y18" s="153"/>
      <c r="Z18" s="161"/>
      <c r="AA18" s="161"/>
      <c r="AB18" s="161"/>
      <c r="AC18" s="161"/>
      <c r="AD18" s="161"/>
      <c r="AE18" s="161"/>
      <c r="AF18" s="161"/>
    </row>
    <row r="19" spans="1:32" ht="15" customHeight="1">
      <c r="A19" s="153"/>
      <c r="B19" s="167" t="s">
        <v>73</v>
      </c>
      <c r="C19" s="155"/>
      <c r="D19" s="155">
        <v>2006</v>
      </c>
      <c r="E19" s="156">
        <v>74</v>
      </c>
      <c r="F19" s="168">
        <v>61</v>
      </c>
      <c r="G19" s="169">
        <f t="shared" si="0"/>
        <v>82.43243243243244</v>
      </c>
      <c r="H19" s="170">
        <v>55</v>
      </c>
      <c r="I19" s="169">
        <f t="shared" si="1"/>
        <v>74.32432432432432</v>
      </c>
      <c r="J19" s="170">
        <v>64</v>
      </c>
      <c r="K19" s="169">
        <f t="shared" si="2"/>
        <v>86.48648648648648</v>
      </c>
      <c r="L19" s="170">
        <v>38</v>
      </c>
      <c r="M19" s="169">
        <f t="shared" si="3"/>
        <v>51.35135135135135</v>
      </c>
      <c r="N19" s="170">
        <v>14</v>
      </c>
      <c r="O19" s="169">
        <f t="shared" si="4"/>
        <v>18.91891891891892</v>
      </c>
      <c r="P19" s="170">
        <v>9</v>
      </c>
      <c r="Q19" s="171">
        <f t="shared" si="5"/>
        <v>12.162162162162163</v>
      </c>
      <c r="R19" s="153"/>
      <c r="S19" s="161"/>
      <c r="T19" s="153"/>
      <c r="U19" s="161"/>
      <c r="V19" s="153"/>
      <c r="W19" s="153"/>
      <c r="X19" s="153"/>
      <c r="Y19" s="153"/>
      <c r="Z19" s="161"/>
      <c r="AA19" s="161"/>
      <c r="AB19" s="161"/>
      <c r="AC19" s="161"/>
      <c r="AD19" s="161"/>
      <c r="AE19" s="161"/>
      <c r="AF19" s="161"/>
    </row>
    <row r="20" spans="1:32" ht="15" customHeight="1">
      <c r="A20" s="153"/>
      <c r="B20" s="162" t="s">
        <v>74</v>
      </c>
      <c r="C20" s="155"/>
      <c r="D20" s="155">
        <v>2006</v>
      </c>
      <c r="E20" s="156">
        <v>65</v>
      </c>
      <c r="F20" s="163">
        <v>49</v>
      </c>
      <c r="G20" s="164">
        <f t="shared" si="0"/>
        <v>75.38461538461539</v>
      </c>
      <c r="H20" s="165">
        <v>43</v>
      </c>
      <c r="I20" s="164">
        <f t="shared" si="1"/>
        <v>66.15384615384615</v>
      </c>
      <c r="J20" s="165">
        <v>57</v>
      </c>
      <c r="K20" s="164">
        <f t="shared" si="2"/>
        <v>87.6923076923077</v>
      </c>
      <c r="L20" s="165">
        <v>25</v>
      </c>
      <c r="M20" s="164">
        <f t="shared" si="3"/>
        <v>38.46153846153846</v>
      </c>
      <c r="N20" s="165">
        <v>16</v>
      </c>
      <c r="O20" s="164">
        <f t="shared" si="4"/>
        <v>24.615384615384617</v>
      </c>
      <c r="P20" s="165">
        <v>11</v>
      </c>
      <c r="Q20" s="166">
        <f t="shared" si="5"/>
        <v>16.923076923076923</v>
      </c>
      <c r="R20" s="153"/>
      <c r="S20" s="161"/>
      <c r="T20" s="153"/>
      <c r="U20" s="161"/>
      <c r="V20" s="153"/>
      <c r="W20" s="153"/>
      <c r="X20" s="153"/>
      <c r="Y20" s="153"/>
      <c r="Z20" s="161"/>
      <c r="AA20" s="161"/>
      <c r="AB20" s="161"/>
      <c r="AC20" s="161"/>
      <c r="AD20" s="161"/>
      <c r="AE20" s="161"/>
      <c r="AF20" s="161"/>
    </row>
    <row r="21" spans="1:32" ht="15" customHeight="1">
      <c r="A21" s="153"/>
      <c r="B21" s="167" t="s">
        <v>75</v>
      </c>
      <c r="C21" s="155"/>
      <c r="D21" s="155">
        <v>2006</v>
      </c>
      <c r="E21" s="156">
        <v>119</v>
      </c>
      <c r="F21" s="168">
        <v>100</v>
      </c>
      <c r="G21" s="169">
        <f t="shared" si="0"/>
        <v>84.03361344537815</v>
      </c>
      <c r="H21" s="170">
        <v>94</v>
      </c>
      <c r="I21" s="169">
        <f t="shared" si="1"/>
        <v>78.99159663865545</v>
      </c>
      <c r="J21" s="170">
        <v>99</v>
      </c>
      <c r="K21" s="169">
        <f t="shared" si="2"/>
        <v>83.19327731092437</v>
      </c>
      <c r="L21" s="170">
        <v>30</v>
      </c>
      <c r="M21" s="169">
        <f t="shared" si="3"/>
        <v>25.210084033613445</v>
      </c>
      <c r="N21" s="170">
        <v>24</v>
      </c>
      <c r="O21" s="169">
        <f t="shared" si="4"/>
        <v>20.168067226890756</v>
      </c>
      <c r="P21" s="170">
        <v>19</v>
      </c>
      <c r="Q21" s="171">
        <f t="shared" si="5"/>
        <v>15.966386554621847</v>
      </c>
      <c r="R21" s="153"/>
      <c r="S21" s="161"/>
      <c r="T21" s="153"/>
      <c r="U21" s="161"/>
      <c r="V21" s="153"/>
      <c r="W21" s="153"/>
      <c r="X21" s="153"/>
      <c r="Y21" s="153"/>
      <c r="Z21" s="161"/>
      <c r="AA21" s="161"/>
      <c r="AB21" s="161"/>
      <c r="AC21" s="161"/>
      <c r="AD21" s="161"/>
      <c r="AE21" s="161"/>
      <c r="AF21" s="161"/>
    </row>
    <row r="22" spans="1:32" ht="15" customHeight="1">
      <c r="A22" s="153"/>
      <c r="B22" s="162" t="s">
        <v>76</v>
      </c>
      <c r="C22" s="155"/>
      <c r="D22" s="155">
        <v>2006</v>
      </c>
      <c r="E22" s="156">
        <v>86</v>
      </c>
      <c r="F22" s="172">
        <v>71</v>
      </c>
      <c r="G22" s="173">
        <f t="shared" si="0"/>
        <v>82.55813953488372</v>
      </c>
      <c r="H22" s="174">
        <v>59</v>
      </c>
      <c r="I22" s="173">
        <f t="shared" si="1"/>
        <v>68.6046511627907</v>
      </c>
      <c r="J22" s="174">
        <v>77</v>
      </c>
      <c r="K22" s="173">
        <f t="shared" si="2"/>
        <v>89.53488372093024</v>
      </c>
      <c r="L22" s="174">
        <v>53</v>
      </c>
      <c r="M22" s="173">
        <f t="shared" si="3"/>
        <v>61.627906976744185</v>
      </c>
      <c r="N22" s="174">
        <v>9</v>
      </c>
      <c r="O22" s="173">
        <f t="shared" si="4"/>
        <v>10.465116279069768</v>
      </c>
      <c r="P22" s="174">
        <v>36</v>
      </c>
      <c r="Q22" s="175">
        <f t="shared" si="5"/>
        <v>41.86046511627907</v>
      </c>
      <c r="R22" s="153"/>
      <c r="S22" s="161"/>
      <c r="T22" s="153"/>
      <c r="U22" s="161"/>
      <c r="V22" s="153"/>
      <c r="W22" s="153"/>
      <c r="X22" s="153"/>
      <c r="Y22" s="153"/>
      <c r="Z22" s="161"/>
      <c r="AA22" s="161"/>
      <c r="AB22" s="161"/>
      <c r="AC22" s="161"/>
      <c r="AD22" s="161"/>
      <c r="AE22" s="161"/>
      <c r="AF22" s="161"/>
    </row>
    <row r="23" spans="1:32" ht="15" customHeight="1">
      <c r="A23" s="153"/>
      <c r="B23" s="167" t="s">
        <v>77</v>
      </c>
      <c r="C23" s="155"/>
      <c r="D23" s="155">
        <v>2006</v>
      </c>
      <c r="E23" s="156">
        <v>86</v>
      </c>
      <c r="F23" s="168">
        <v>68</v>
      </c>
      <c r="G23" s="169">
        <f t="shared" si="0"/>
        <v>79.06976744186046</v>
      </c>
      <c r="H23" s="170">
        <v>62</v>
      </c>
      <c r="I23" s="169">
        <f t="shared" si="1"/>
        <v>72.09302325581395</v>
      </c>
      <c r="J23" s="170">
        <v>79</v>
      </c>
      <c r="K23" s="169">
        <f t="shared" si="2"/>
        <v>91.86046511627906</v>
      </c>
      <c r="L23" s="170">
        <v>53</v>
      </c>
      <c r="M23" s="169">
        <f t="shared" si="3"/>
        <v>61.627906976744185</v>
      </c>
      <c r="N23" s="170">
        <v>12</v>
      </c>
      <c r="O23" s="169">
        <f t="shared" si="4"/>
        <v>13.953488372093023</v>
      </c>
      <c r="P23" s="170">
        <v>11</v>
      </c>
      <c r="Q23" s="171">
        <f t="shared" si="5"/>
        <v>12.790697674418604</v>
      </c>
      <c r="R23" s="153"/>
      <c r="S23" s="161"/>
      <c r="T23" s="153"/>
      <c r="U23" s="161"/>
      <c r="V23" s="153"/>
      <c r="W23" s="153"/>
      <c r="X23" s="153"/>
      <c r="Y23" s="153"/>
      <c r="Z23" s="161"/>
      <c r="AA23" s="161"/>
      <c r="AB23" s="161"/>
      <c r="AC23" s="161"/>
      <c r="AD23" s="161"/>
      <c r="AE23" s="161"/>
      <c r="AF23" s="161"/>
    </row>
    <row r="24" spans="1:32" ht="15" customHeight="1">
      <c r="A24" s="153"/>
      <c r="B24" s="162" t="s">
        <v>78</v>
      </c>
      <c r="C24" s="155"/>
      <c r="D24" s="155">
        <v>2006</v>
      </c>
      <c r="E24" s="156">
        <v>168</v>
      </c>
      <c r="F24" s="163">
        <v>132</v>
      </c>
      <c r="G24" s="164">
        <f t="shared" si="0"/>
        <v>78.57142857142857</v>
      </c>
      <c r="H24" s="165">
        <v>134</v>
      </c>
      <c r="I24" s="164">
        <f t="shared" si="1"/>
        <v>79.76190476190476</v>
      </c>
      <c r="J24" s="165">
        <v>148</v>
      </c>
      <c r="K24" s="164">
        <f t="shared" si="2"/>
        <v>88.09523809523809</v>
      </c>
      <c r="L24" s="165">
        <v>92</v>
      </c>
      <c r="M24" s="164">
        <f t="shared" si="3"/>
        <v>54.761904761904766</v>
      </c>
      <c r="N24" s="165">
        <v>50</v>
      </c>
      <c r="O24" s="164">
        <f t="shared" si="4"/>
        <v>29.761904761904763</v>
      </c>
      <c r="P24" s="165">
        <v>58</v>
      </c>
      <c r="Q24" s="166">
        <f t="shared" si="5"/>
        <v>34.523809523809526</v>
      </c>
      <c r="R24" s="153"/>
      <c r="S24" s="161"/>
      <c r="T24" s="153"/>
      <c r="U24" s="161"/>
      <c r="V24" s="153"/>
      <c r="W24" s="153"/>
      <c r="X24" s="153"/>
      <c r="Y24" s="153"/>
      <c r="Z24" s="161"/>
      <c r="AA24" s="161"/>
      <c r="AB24" s="161"/>
      <c r="AC24" s="161"/>
      <c r="AD24" s="161"/>
      <c r="AE24" s="161"/>
      <c r="AF24" s="161"/>
    </row>
    <row r="25" spans="2:23" ht="15" customHeight="1" thickBot="1">
      <c r="B25" s="176" t="s">
        <v>79</v>
      </c>
      <c r="C25" s="177"/>
      <c r="D25" s="177">
        <v>2006</v>
      </c>
      <c r="E25" s="178">
        <v>103</v>
      </c>
      <c r="F25" s="179">
        <v>76</v>
      </c>
      <c r="G25" s="180">
        <f t="shared" si="0"/>
        <v>73.7864077669903</v>
      </c>
      <c r="H25" s="181">
        <v>85</v>
      </c>
      <c r="I25" s="180">
        <f t="shared" si="1"/>
        <v>82.52427184466019</v>
      </c>
      <c r="J25" s="181">
        <v>92</v>
      </c>
      <c r="K25" s="180">
        <f t="shared" si="2"/>
        <v>89.32038834951456</v>
      </c>
      <c r="L25" s="181">
        <v>45</v>
      </c>
      <c r="M25" s="180">
        <f t="shared" si="3"/>
        <v>43.68932038834951</v>
      </c>
      <c r="N25" s="181">
        <v>22</v>
      </c>
      <c r="O25" s="180">
        <f t="shared" si="4"/>
        <v>21.35922330097087</v>
      </c>
      <c r="P25" s="181">
        <v>31</v>
      </c>
      <c r="Q25" s="182">
        <f t="shared" si="5"/>
        <v>30.097087378640772</v>
      </c>
      <c r="R25" s="183"/>
      <c r="W25" s="102"/>
    </row>
    <row r="26" spans="6:21" ht="15" customHeight="1" thickTop="1">
      <c r="F26" s="102"/>
      <c r="G26" s="102"/>
      <c r="H26" s="102"/>
      <c r="K26" s="102"/>
      <c r="Q26" s="102"/>
      <c r="S26" s="102"/>
      <c r="U26" s="102"/>
    </row>
    <row r="27" spans="2:34" ht="12.75" customHeight="1">
      <c r="B27" s="185" t="s">
        <v>60</v>
      </c>
      <c r="C27" s="186"/>
      <c r="D27" s="186"/>
      <c r="E27" s="186"/>
      <c r="F27" s="186" t="s">
        <v>36</v>
      </c>
      <c r="G27" s="186" t="s">
        <v>61</v>
      </c>
      <c r="K27" s="187"/>
      <c r="Q27" s="102"/>
      <c r="S27" s="102"/>
      <c r="U27" s="102"/>
      <c r="W27" s="102"/>
      <c r="Z27" s="102"/>
      <c r="AA27" s="102"/>
      <c r="AB27" s="102"/>
      <c r="AC27" s="102"/>
      <c r="AD27" s="102"/>
      <c r="AE27" s="102"/>
      <c r="AF27" s="102"/>
      <c r="AG27" s="102"/>
      <c r="AH27" s="102"/>
    </row>
    <row r="28" spans="2:36" ht="12.75" customHeight="1">
      <c r="B28" s="188"/>
      <c r="C28" s="186"/>
      <c r="D28" s="186"/>
      <c r="E28" s="186"/>
      <c r="F28" s="186" t="s">
        <v>37</v>
      </c>
      <c r="G28" s="186" t="s">
        <v>62</v>
      </c>
      <c r="K28" s="187"/>
      <c r="Q28" s="102"/>
      <c r="S28" s="102"/>
      <c r="U28" s="102"/>
      <c r="W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</row>
    <row r="29" spans="2:36" ht="12.75" customHeight="1">
      <c r="B29" s="189"/>
      <c r="C29" s="190"/>
      <c r="G29" s="190"/>
      <c r="K29" s="187"/>
      <c r="Q29" s="102"/>
      <c r="S29" s="102"/>
      <c r="U29" s="102"/>
      <c r="W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</row>
    <row r="30" spans="2:36" ht="12.75" customHeight="1">
      <c r="B30" s="189"/>
      <c r="C30" s="190"/>
      <c r="G30" s="190"/>
      <c r="K30" s="187"/>
      <c r="Q30" s="102"/>
      <c r="S30" s="102"/>
      <c r="U30" s="102"/>
      <c r="W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</row>
    <row r="31" spans="23:36" ht="12.75" customHeight="1">
      <c r="W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0"/>
  <sheetViews>
    <sheetView showGridLines="0" showRowColHeaders="0" showZeros="0" showOutlineSymbols="0" workbookViewId="0" topLeftCell="A1">
      <selection activeCell="G28" sqref="G28"/>
    </sheetView>
  </sheetViews>
  <sheetFormatPr defaultColWidth="9.140625" defaultRowHeight="12.75" customHeight="1"/>
  <cols>
    <col min="1" max="1" width="0.13671875" style="191" customWidth="1"/>
    <col min="2" max="2" width="25.00390625" style="272" customWidth="1"/>
    <col min="3" max="3" width="8.7109375" style="193" hidden="1" customWidth="1"/>
    <col min="4" max="4" width="11.140625" style="191" hidden="1" customWidth="1"/>
    <col min="5" max="5" width="5.00390625" style="193" hidden="1" customWidth="1"/>
    <col min="6" max="8" width="8.421875" style="193" customWidth="1"/>
    <col min="9" max="10" width="8.421875" style="191" customWidth="1"/>
    <col min="11" max="11" width="8.421875" style="193" customWidth="1"/>
    <col min="12" max="13" width="8.421875" style="191" customWidth="1"/>
    <col min="14" max="14" width="11.140625" style="191" customWidth="1"/>
    <col min="15" max="15" width="12.00390625" style="191" customWidth="1"/>
    <col min="16" max="16" width="8.28125" style="191" customWidth="1"/>
    <col min="17" max="17" width="10.421875" style="193" customWidth="1"/>
    <col min="18" max="18" width="0.13671875" style="191" customWidth="1"/>
    <col min="19" max="19" width="6.00390625" style="193" customWidth="1"/>
    <col min="20" max="20" width="7.00390625" style="191" customWidth="1"/>
    <col min="21" max="21" width="7.00390625" style="193" customWidth="1"/>
    <col min="22" max="22" width="6.28125" style="191" customWidth="1"/>
    <col min="23" max="23" width="9.00390625" style="193" customWidth="1"/>
    <col min="24" max="24" width="4.57421875" style="191" customWidth="1"/>
    <col min="25" max="25" width="9.00390625" style="191" customWidth="1"/>
    <col min="26" max="26" width="5.00390625" style="193" customWidth="1"/>
    <col min="27" max="27" width="6.421875" style="193" customWidth="1"/>
    <col min="28" max="28" width="5.00390625" style="193" customWidth="1"/>
    <col min="29" max="29" width="6.421875" style="193" customWidth="1"/>
    <col min="30" max="30" width="5.00390625" style="193" customWidth="1"/>
    <col min="31" max="31" width="6.421875" style="193" customWidth="1"/>
    <col min="32" max="32" width="5.00390625" style="193" customWidth="1"/>
    <col min="33" max="33" width="6.421875" style="193" customWidth="1"/>
    <col min="34" max="34" width="5.00390625" style="193" customWidth="1"/>
    <col min="35" max="35" width="6.421875" style="193" customWidth="1"/>
    <col min="36" max="36" width="0.9921875" style="193" customWidth="1"/>
    <col min="37" max="254" width="10.28125" style="193" customWidth="1"/>
    <col min="255" max="16384" width="9.140625" style="191" customWidth="1"/>
  </cols>
  <sheetData>
    <row r="1" ht="12.75" customHeight="1">
      <c r="B1" s="192" t="s">
        <v>63</v>
      </c>
    </row>
    <row r="2" ht="13.5" customHeight="1">
      <c r="B2" s="192" t="s">
        <v>13</v>
      </c>
    </row>
    <row r="3" spans="2:17" ht="13.5" customHeight="1">
      <c r="B3" s="192" t="s">
        <v>80</v>
      </c>
      <c r="Q3" s="194" t="s">
        <v>10</v>
      </c>
    </row>
    <row r="5" spans="2:17" ht="24" customHeight="1">
      <c r="B5" s="195" t="s">
        <v>11</v>
      </c>
      <c r="C5" s="196"/>
      <c r="D5" s="196"/>
      <c r="E5" s="197" t="s">
        <v>12</v>
      </c>
      <c r="F5" s="198" t="s">
        <v>13</v>
      </c>
      <c r="G5" s="198"/>
      <c r="H5" s="199"/>
      <c r="I5" s="198"/>
      <c r="J5" s="200"/>
      <c r="K5" s="200"/>
      <c r="L5" s="198"/>
      <c r="M5" s="200"/>
      <c r="N5" s="199"/>
      <c r="O5" s="198"/>
      <c r="P5" s="198"/>
      <c r="Q5" s="201">
        <v>2006</v>
      </c>
    </row>
    <row r="6" spans="2:23" ht="13.5" customHeight="1">
      <c r="B6" s="202" t="s">
        <v>81</v>
      </c>
      <c r="C6" s="203"/>
      <c r="D6" s="203"/>
      <c r="E6" s="204" t="s">
        <v>15</v>
      </c>
      <c r="F6" s="205" t="s">
        <v>16</v>
      </c>
      <c r="G6" s="206"/>
      <c r="H6" s="207"/>
      <c r="I6" s="208"/>
      <c r="J6" s="209" t="s">
        <v>17</v>
      </c>
      <c r="K6" s="210"/>
      <c r="L6" s="209" t="s">
        <v>18</v>
      </c>
      <c r="M6" s="211"/>
      <c r="N6" s="209" t="s">
        <v>19</v>
      </c>
      <c r="O6" s="212"/>
      <c r="P6" s="209" t="s">
        <v>20</v>
      </c>
      <c r="Q6" s="213"/>
      <c r="W6" s="191"/>
    </row>
    <row r="7" spans="2:17" ht="12.75" customHeight="1">
      <c r="B7" s="214"/>
      <c r="C7" s="215"/>
      <c r="D7" s="215"/>
      <c r="E7" s="216" t="s">
        <v>21</v>
      </c>
      <c r="F7" s="217" t="s">
        <v>22</v>
      </c>
      <c r="G7" s="210"/>
      <c r="H7" s="212" t="s">
        <v>23</v>
      </c>
      <c r="I7" s="210"/>
      <c r="J7" s="209" t="s">
        <v>24</v>
      </c>
      <c r="K7" s="210"/>
      <c r="L7" s="209" t="s">
        <v>25</v>
      </c>
      <c r="M7" s="218"/>
      <c r="N7" s="209" t="s">
        <v>26</v>
      </c>
      <c r="O7" s="212"/>
      <c r="P7" s="209" t="s">
        <v>27</v>
      </c>
      <c r="Q7" s="213"/>
    </row>
    <row r="8" spans="2:17" ht="12.75" customHeight="1">
      <c r="B8" s="214"/>
      <c r="C8" s="215" t="s">
        <v>28</v>
      </c>
      <c r="D8" s="215"/>
      <c r="E8" s="219" t="s">
        <v>29</v>
      </c>
      <c r="F8" s="220" t="s">
        <v>30</v>
      </c>
      <c r="G8" s="210"/>
      <c r="H8" s="221" t="s">
        <v>31</v>
      </c>
      <c r="I8" s="210"/>
      <c r="J8" s="209" t="s">
        <v>32</v>
      </c>
      <c r="K8" s="210"/>
      <c r="L8" s="209" t="s">
        <v>33</v>
      </c>
      <c r="M8" s="218"/>
      <c r="N8" s="209" t="s">
        <v>34</v>
      </c>
      <c r="O8" s="212"/>
      <c r="P8" s="209" t="s">
        <v>35</v>
      </c>
      <c r="Q8" s="213"/>
    </row>
    <row r="9" spans="2:17" ht="12.75" customHeight="1">
      <c r="B9" s="222"/>
      <c r="C9" s="223"/>
      <c r="D9" s="223"/>
      <c r="E9" s="224" t="s">
        <v>36</v>
      </c>
      <c r="F9" s="225" t="s">
        <v>36</v>
      </c>
      <c r="G9" s="226" t="s">
        <v>37</v>
      </c>
      <c r="H9" s="227" t="s">
        <v>36</v>
      </c>
      <c r="I9" s="228" t="s">
        <v>37</v>
      </c>
      <c r="J9" s="229" t="s">
        <v>36</v>
      </c>
      <c r="K9" s="230" t="s">
        <v>37</v>
      </c>
      <c r="L9" s="227" t="s">
        <v>36</v>
      </c>
      <c r="M9" s="228" t="s">
        <v>37</v>
      </c>
      <c r="N9" s="231" t="s">
        <v>36</v>
      </c>
      <c r="O9" s="232" t="s">
        <v>37</v>
      </c>
      <c r="P9" s="231" t="s">
        <v>36</v>
      </c>
      <c r="Q9" s="233" t="s">
        <v>37</v>
      </c>
    </row>
    <row r="10" spans="2:23" ht="5.25" customHeight="1">
      <c r="B10" s="234"/>
      <c r="C10" s="235"/>
      <c r="D10" s="235"/>
      <c r="E10" s="236"/>
      <c r="F10" s="237"/>
      <c r="G10" s="238"/>
      <c r="H10" s="239"/>
      <c r="I10" s="238"/>
      <c r="J10" s="240"/>
      <c r="K10" s="240"/>
      <c r="L10" s="239"/>
      <c r="M10" s="238"/>
      <c r="N10" s="240"/>
      <c r="O10" s="239"/>
      <c r="P10" s="240"/>
      <c r="Q10" s="241"/>
      <c r="W10" s="191"/>
    </row>
    <row r="11" spans="1:32" ht="15" customHeight="1">
      <c r="A11" s="242"/>
      <c r="B11" s="243" t="s">
        <v>38</v>
      </c>
      <c r="C11" s="244"/>
      <c r="D11" s="244">
        <v>2006</v>
      </c>
      <c r="E11" s="245">
        <v>1301</v>
      </c>
      <c r="F11" s="246">
        <v>1026</v>
      </c>
      <c r="G11" s="247">
        <f aca="true" t="shared" si="0" ref="G11:G24">IF($E11&gt;0,F11/$E11/0.01,"")</f>
        <v>78.86241352805534</v>
      </c>
      <c r="H11" s="248">
        <v>867</v>
      </c>
      <c r="I11" s="247">
        <f aca="true" t="shared" si="1" ref="I11:I24">IF($E11&gt;0,H11/$E11/0.01,"")</f>
        <v>66.64104534973097</v>
      </c>
      <c r="J11" s="248">
        <v>1116</v>
      </c>
      <c r="K11" s="247">
        <f aca="true" t="shared" si="2" ref="K11:K24">IF($E11&gt;0,J11/$E11/0.01,"")</f>
        <v>85.78016910069177</v>
      </c>
      <c r="L11" s="248">
        <v>583</v>
      </c>
      <c r="M11" s="247">
        <f aca="true" t="shared" si="3" ref="M11:M24">IF($E11&gt;0,L11/$E11/0.01,"")</f>
        <v>44.811683320522675</v>
      </c>
      <c r="N11" s="248">
        <v>276</v>
      </c>
      <c r="O11" s="247">
        <f aca="true" t="shared" si="4" ref="O11:O24">IF($E11&gt;0,N11/$E11/0.01,"")</f>
        <v>21.214450422751728</v>
      </c>
      <c r="P11" s="248">
        <v>295</v>
      </c>
      <c r="Q11" s="249">
        <f aca="true" t="shared" si="5" ref="Q11:Q24">IF($E11&gt;0,P11/$E11/0.01,"")</f>
        <v>22.674865488086088</v>
      </c>
      <c r="R11" s="242"/>
      <c r="S11" s="250"/>
      <c r="T11" s="242"/>
      <c r="U11" s="250"/>
      <c r="V11" s="242"/>
      <c r="W11" s="242"/>
      <c r="X11" s="242"/>
      <c r="Y11" s="242"/>
      <c r="Z11" s="250"/>
      <c r="AA11" s="250"/>
      <c r="AB11" s="250"/>
      <c r="AC11" s="250"/>
      <c r="AD11" s="250"/>
      <c r="AE11" s="250"/>
      <c r="AF11" s="250"/>
    </row>
    <row r="12" spans="1:32" ht="15" customHeight="1">
      <c r="A12" s="242"/>
      <c r="B12" s="251" t="s">
        <v>82</v>
      </c>
      <c r="C12" s="244"/>
      <c r="D12" s="244">
        <v>2006</v>
      </c>
      <c r="E12" s="245">
        <v>7</v>
      </c>
      <c r="F12" s="252">
        <v>6</v>
      </c>
      <c r="G12" s="253">
        <f t="shared" si="0"/>
        <v>85.71428571428571</v>
      </c>
      <c r="H12" s="254">
        <v>6</v>
      </c>
      <c r="I12" s="253">
        <f t="shared" si="1"/>
        <v>85.71428571428571</v>
      </c>
      <c r="J12" s="254">
        <v>5</v>
      </c>
      <c r="K12" s="253">
        <f t="shared" si="2"/>
        <v>71.42857142857143</v>
      </c>
      <c r="L12" s="254">
        <v>4</v>
      </c>
      <c r="M12" s="253">
        <f t="shared" si="3"/>
        <v>57.14285714285714</v>
      </c>
      <c r="N12" s="254">
        <v>1</v>
      </c>
      <c r="O12" s="253">
        <f t="shared" si="4"/>
        <v>14.285714285714285</v>
      </c>
      <c r="P12" s="254">
        <v>1</v>
      </c>
      <c r="Q12" s="255">
        <f t="shared" si="5"/>
        <v>14.285714285714285</v>
      </c>
      <c r="R12" s="242"/>
      <c r="S12" s="250"/>
      <c r="T12" s="242"/>
      <c r="U12" s="250"/>
      <c r="V12" s="242"/>
      <c r="W12" s="242"/>
      <c r="X12" s="242"/>
      <c r="Y12" s="242"/>
      <c r="Z12" s="250"/>
      <c r="AA12" s="250"/>
      <c r="AB12" s="250"/>
      <c r="AC12" s="250"/>
      <c r="AD12" s="250"/>
      <c r="AE12" s="250"/>
      <c r="AF12" s="250"/>
    </row>
    <row r="13" spans="1:32" ht="15" customHeight="1">
      <c r="A13" s="242"/>
      <c r="B13" s="256" t="s">
        <v>83</v>
      </c>
      <c r="C13" s="244"/>
      <c r="D13" s="244">
        <v>2006</v>
      </c>
      <c r="E13" s="245">
        <v>1</v>
      </c>
      <c r="F13" s="257">
        <v>0</v>
      </c>
      <c r="G13" s="258">
        <f t="shared" si="0"/>
        <v>0</v>
      </c>
      <c r="H13" s="259">
        <v>0</v>
      </c>
      <c r="I13" s="258">
        <f t="shared" si="1"/>
        <v>0</v>
      </c>
      <c r="J13" s="259">
        <v>0</v>
      </c>
      <c r="K13" s="258">
        <f t="shared" si="2"/>
        <v>0</v>
      </c>
      <c r="L13" s="259">
        <v>0</v>
      </c>
      <c r="M13" s="258">
        <f t="shared" si="3"/>
        <v>0</v>
      </c>
      <c r="N13" s="259">
        <v>0</v>
      </c>
      <c r="O13" s="258">
        <f t="shared" si="4"/>
        <v>0</v>
      </c>
      <c r="P13" s="259">
        <v>0</v>
      </c>
      <c r="Q13" s="260">
        <f t="shared" si="5"/>
        <v>0</v>
      </c>
      <c r="R13" s="242"/>
      <c r="S13" s="250"/>
      <c r="T13" s="242"/>
      <c r="U13" s="250"/>
      <c r="V13" s="242"/>
      <c r="W13" s="242"/>
      <c r="X13" s="242"/>
      <c r="Y13" s="242"/>
      <c r="Z13" s="250"/>
      <c r="AA13" s="250"/>
      <c r="AB13" s="250"/>
      <c r="AC13" s="250"/>
      <c r="AD13" s="250"/>
      <c r="AE13" s="250"/>
      <c r="AF13" s="250"/>
    </row>
    <row r="14" spans="1:32" ht="15" customHeight="1">
      <c r="A14" s="242"/>
      <c r="B14" s="251" t="s">
        <v>84</v>
      </c>
      <c r="C14" s="244"/>
      <c r="D14" s="244">
        <v>2006</v>
      </c>
      <c r="E14" s="245">
        <v>496</v>
      </c>
      <c r="F14" s="252">
        <v>396</v>
      </c>
      <c r="G14" s="253">
        <f t="shared" si="0"/>
        <v>79.83870967741935</v>
      </c>
      <c r="H14" s="254">
        <v>350</v>
      </c>
      <c r="I14" s="253">
        <f t="shared" si="1"/>
        <v>70.56451612903226</v>
      </c>
      <c r="J14" s="254">
        <v>435</v>
      </c>
      <c r="K14" s="253">
        <f t="shared" si="2"/>
        <v>87.70161290322581</v>
      </c>
      <c r="L14" s="254">
        <v>256</v>
      </c>
      <c r="M14" s="253">
        <f t="shared" si="3"/>
        <v>51.61290322580645</v>
      </c>
      <c r="N14" s="254">
        <v>96</v>
      </c>
      <c r="O14" s="253">
        <f t="shared" si="4"/>
        <v>19.35483870967742</v>
      </c>
      <c r="P14" s="254">
        <v>115</v>
      </c>
      <c r="Q14" s="255">
        <f t="shared" si="5"/>
        <v>23.18548387096774</v>
      </c>
      <c r="R14" s="242"/>
      <c r="S14" s="250"/>
      <c r="T14" s="242"/>
      <c r="U14" s="250"/>
      <c r="V14" s="242"/>
      <c r="W14" s="242"/>
      <c r="X14" s="242"/>
      <c r="Y14" s="242"/>
      <c r="Z14" s="250"/>
      <c r="AA14" s="250"/>
      <c r="AB14" s="250"/>
      <c r="AC14" s="250"/>
      <c r="AD14" s="250"/>
      <c r="AE14" s="250"/>
      <c r="AF14" s="250"/>
    </row>
    <row r="15" spans="1:32" ht="15" customHeight="1">
      <c r="A15" s="242"/>
      <c r="B15" s="256" t="s">
        <v>85</v>
      </c>
      <c r="C15" s="244"/>
      <c r="D15" s="244">
        <v>2006</v>
      </c>
      <c r="E15" s="245">
        <v>6</v>
      </c>
      <c r="F15" s="257">
        <v>3</v>
      </c>
      <c r="G15" s="258">
        <f t="shared" si="0"/>
        <v>50</v>
      </c>
      <c r="H15" s="259">
        <v>6</v>
      </c>
      <c r="I15" s="258">
        <f t="shared" si="1"/>
        <v>100</v>
      </c>
      <c r="J15" s="259">
        <v>6</v>
      </c>
      <c r="K15" s="258">
        <f t="shared" si="2"/>
        <v>100</v>
      </c>
      <c r="L15" s="259">
        <v>5</v>
      </c>
      <c r="M15" s="258">
        <f t="shared" si="3"/>
        <v>83.33333333333333</v>
      </c>
      <c r="N15" s="259">
        <v>3</v>
      </c>
      <c r="O15" s="258">
        <f t="shared" si="4"/>
        <v>50</v>
      </c>
      <c r="P15" s="259">
        <v>0</v>
      </c>
      <c r="Q15" s="260">
        <f t="shared" si="5"/>
        <v>0</v>
      </c>
      <c r="R15" s="242"/>
      <c r="S15" s="250"/>
      <c r="T15" s="242"/>
      <c r="U15" s="250"/>
      <c r="V15" s="242"/>
      <c r="W15" s="242"/>
      <c r="X15" s="242"/>
      <c r="Y15" s="242"/>
      <c r="Z15" s="250"/>
      <c r="AA15" s="250"/>
      <c r="AB15" s="250"/>
      <c r="AC15" s="250"/>
      <c r="AD15" s="250"/>
      <c r="AE15" s="250"/>
      <c r="AF15" s="250"/>
    </row>
    <row r="16" spans="1:32" ht="15" customHeight="1">
      <c r="A16" s="242"/>
      <c r="B16" s="251" t="s">
        <v>86</v>
      </c>
      <c r="C16" s="244"/>
      <c r="D16" s="244">
        <v>2006</v>
      </c>
      <c r="E16" s="245">
        <v>700</v>
      </c>
      <c r="F16" s="252">
        <v>562</v>
      </c>
      <c r="G16" s="253">
        <f t="shared" si="0"/>
        <v>80.28571428571428</v>
      </c>
      <c r="H16" s="254">
        <v>441</v>
      </c>
      <c r="I16" s="253">
        <f t="shared" si="1"/>
        <v>63</v>
      </c>
      <c r="J16" s="254">
        <v>597</v>
      </c>
      <c r="K16" s="253">
        <f t="shared" si="2"/>
        <v>85.28571428571429</v>
      </c>
      <c r="L16" s="254">
        <v>301</v>
      </c>
      <c r="M16" s="253">
        <f t="shared" si="3"/>
        <v>43</v>
      </c>
      <c r="N16" s="254">
        <v>171</v>
      </c>
      <c r="O16" s="253">
        <f t="shared" si="4"/>
        <v>24.428571428571427</v>
      </c>
      <c r="P16" s="254">
        <v>153</v>
      </c>
      <c r="Q16" s="255">
        <f t="shared" si="5"/>
        <v>21.857142857142858</v>
      </c>
      <c r="R16" s="242"/>
      <c r="S16" s="250"/>
      <c r="T16" s="242"/>
      <c r="U16" s="250"/>
      <c r="V16" s="242"/>
      <c r="W16" s="242"/>
      <c r="X16" s="242"/>
      <c r="Y16" s="242"/>
      <c r="Z16" s="250"/>
      <c r="AA16" s="250"/>
      <c r="AB16" s="250"/>
      <c r="AC16" s="250"/>
      <c r="AD16" s="250"/>
      <c r="AE16" s="250"/>
      <c r="AF16" s="250"/>
    </row>
    <row r="17" spans="1:32" ht="15" customHeight="1">
      <c r="A17" s="242"/>
      <c r="B17" s="256" t="s">
        <v>87</v>
      </c>
      <c r="C17" s="244"/>
      <c r="D17" s="244">
        <v>2006</v>
      </c>
      <c r="E17" s="245">
        <v>19</v>
      </c>
      <c r="F17" s="257">
        <v>9</v>
      </c>
      <c r="G17" s="258">
        <f t="shared" si="0"/>
        <v>47.368421052631575</v>
      </c>
      <c r="H17" s="259">
        <v>11</v>
      </c>
      <c r="I17" s="258">
        <f t="shared" si="1"/>
        <v>57.89473684210527</v>
      </c>
      <c r="J17" s="259">
        <v>18</v>
      </c>
      <c r="K17" s="258">
        <f t="shared" si="2"/>
        <v>94.73684210526315</v>
      </c>
      <c r="L17" s="259">
        <v>8</v>
      </c>
      <c r="M17" s="258">
        <f t="shared" si="3"/>
        <v>42.10526315789473</v>
      </c>
      <c r="N17" s="259">
        <v>1</v>
      </c>
      <c r="O17" s="258">
        <f t="shared" si="4"/>
        <v>5.263157894736842</v>
      </c>
      <c r="P17" s="259">
        <v>5</v>
      </c>
      <c r="Q17" s="260">
        <f t="shared" si="5"/>
        <v>26.31578947368421</v>
      </c>
      <c r="R17" s="242"/>
      <c r="S17" s="250"/>
      <c r="T17" s="242"/>
      <c r="U17" s="250"/>
      <c r="V17" s="242"/>
      <c r="W17" s="242"/>
      <c r="X17" s="242"/>
      <c r="Y17" s="242"/>
      <c r="Z17" s="250"/>
      <c r="AA17" s="250"/>
      <c r="AB17" s="250"/>
      <c r="AC17" s="250"/>
      <c r="AD17" s="250"/>
      <c r="AE17" s="250"/>
      <c r="AF17" s="250"/>
    </row>
    <row r="18" spans="1:32" ht="15" customHeight="1">
      <c r="A18" s="242"/>
      <c r="B18" s="251" t="s">
        <v>88</v>
      </c>
      <c r="C18" s="244"/>
      <c r="D18" s="244">
        <v>2006</v>
      </c>
      <c r="E18" s="245">
        <v>34</v>
      </c>
      <c r="F18" s="252">
        <v>25</v>
      </c>
      <c r="G18" s="253">
        <f t="shared" si="0"/>
        <v>73.52941176470588</v>
      </c>
      <c r="H18" s="254">
        <v>32</v>
      </c>
      <c r="I18" s="253">
        <f t="shared" si="1"/>
        <v>94.11764705882352</v>
      </c>
      <c r="J18" s="254">
        <v>30</v>
      </c>
      <c r="K18" s="253">
        <f t="shared" si="2"/>
        <v>88.23529411764706</v>
      </c>
      <c r="L18" s="254">
        <v>0</v>
      </c>
      <c r="M18" s="253">
        <f t="shared" si="3"/>
        <v>0</v>
      </c>
      <c r="N18" s="254">
        <v>0</v>
      </c>
      <c r="O18" s="253">
        <f t="shared" si="4"/>
        <v>0</v>
      </c>
      <c r="P18" s="254">
        <v>15</v>
      </c>
      <c r="Q18" s="255">
        <f t="shared" si="5"/>
        <v>44.11764705882353</v>
      </c>
      <c r="R18" s="242"/>
      <c r="S18" s="250"/>
      <c r="T18" s="242"/>
      <c r="U18" s="250"/>
      <c r="V18" s="242"/>
      <c r="W18" s="242"/>
      <c r="X18" s="242"/>
      <c r="Y18" s="242"/>
      <c r="Z18" s="250"/>
      <c r="AA18" s="250"/>
      <c r="AB18" s="250"/>
      <c r="AC18" s="250"/>
      <c r="AD18" s="250"/>
      <c r="AE18" s="250"/>
      <c r="AF18" s="250"/>
    </row>
    <row r="19" spans="1:32" ht="15" customHeight="1">
      <c r="A19" s="242"/>
      <c r="B19" s="256" t="s">
        <v>89</v>
      </c>
      <c r="C19" s="244"/>
      <c r="D19" s="244">
        <v>2006</v>
      </c>
      <c r="E19" s="245">
        <v>21</v>
      </c>
      <c r="F19" s="257">
        <v>15</v>
      </c>
      <c r="G19" s="258">
        <f t="shared" si="0"/>
        <v>71.42857142857143</v>
      </c>
      <c r="H19" s="259">
        <v>12</v>
      </c>
      <c r="I19" s="258">
        <f t="shared" si="1"/>
        <v>57.14285714285714</v>
      </c>
      <c r="J19" s="259">
        <v>14</v>
      </c>
      <c r="K19" s="258">
        <f t="shared" si="2"/>
        <v>66.66666666666666</v>
      </c>
      <c r="L19" s="259">
        <v>7</v>
      </c>
      <c r="M19" s="258">
        <f t="shared" si="3"/>
        <v>33.33333333333333</v>
      </c>
      <c r="N19" s="259">
        <v>4</v>
      </c>
      <c r="O19" s="258">
        <f t="shared" si="4"/>
        <v>19.047619047619047</v>
      </c>
      <c r="P19" s="259">
        <v>3</v>
      </c>
      <c r="Q19" s="260">
        <f t="shared" si="5"/>
        <v>14.285714285714285</v>
      </c>
      <c r="R19" s="242"/>
      <c r="S19" s="250"/>
      <c r="T19" s="242"/>
      <c r="U19" s="250"/>
      <c r="V19" s="242"/>
      <c r="W19" s="242"/>
      <c r="X19" s="242"/>
      <c r="Y19" s="242"/>
      <c r="Z19" s="250"/>
      <c r="AA19" s="250"/>
      <c r="AB19" s="250"/>
      <c r="AC19" s="250"/>
      <c r="AD19" s="250"/>
      <c r="AE19" s="250"/>
      <c r="AF19" s="250"/>
    </row>
    <row r="20" spans="1:32" ht="15" customHeight="1">
      <c r="A20" s="242"/>
      <c r="B20" s="251" t="s">
        <v>90</v>
      </c>
      <c r="C20" s="244"/>
      <c r="D20" s="244">
        <v>2006</v>
      </c>
      <c r="E20" s="245">
        <v>7</v>
      </c>
      <c r="F20" s="252">
        <v>3</v>
      </c>
      <c r="G20" s="253">
        <f t="shared" si="0"/>
        <v>42.857142857142854</v>
      </c>
      <c r="H20" s="254">
        <v>4</v>
      </c>
      <c r="I20" s="253">
        <f t="shared" si="1"/>
        <v>57.14285714285714</v>
      </c>
      <c r="J20" s="254">
        <v>5</v>
      </c>
      <c r="K20" s="253">
        <f t="shared" si="2"/>
        <v>71.42857142857143</v>
      </c>
      <c r="L20" s="254">
        <v>1</v>
      </c>
      <c r="M20" s="253">
        <f t="shared" si="3"/>
        <v>14.285714285714285</v>
      </c>
      <c r="N20" s="254">
        <v>0</v>
      </c>
      <c r="O20" s="253">
        <f t="shared" si="4"/>
        <v>0</v>
      </c>
      <c r="P20" s="254">
        <v>2</v>
      </c>
      <c r="Q20" s="255">
        <f t="shared" si="5"/>
        <v>28.57142857142857</v>
      </c>
      <c r="R20" s="242"/>
      <c r="S20" s="250"/>
      <c r="T20" s="242"/>
      <c r="U20" s="250"/>
      <c r="V20" s="242"/>
      <c r="W20" s="242"/>
      <c r="X20" s="242"/>
      <c r="Y20" s="242"/>
      <c r="Z20" s="250"/>
      <c r="AA20" s="250"/>
      <c r="AB20" s="250"/>
      <c r="AC20" s="250"/>
      <c r="AD20" s="250"/>
      <c r="AE20" s="250"/>
      <c r="AF20" s="250"/>
    </row>
    <row r="21" spans="1:32" ht="15" customHeight="1">
      <c r="A21" s="242"/>
      <c r="B21" s="256" t="s">
        <v>91</v>
      </c>
      <c r="C21" s="244"/>
      <c r="D21" s="244">
        <v>2006</v>
      </c>
      <c r="E21" s="245">
        <v>1</v>
      </c>
      <c r="F21" s="257">
        <v>1</v>
      </c>
      <c r="G21" s="258">
        <f t="shared" si="0"/>
        <v>100</v>
      </c>
      <c r="H21" s="259">
        <v>0</v>
      </c>
      <c r="I21" s="258">
        <f t="shared" si="1"/>
        <v>0</v>
      </c>
      <c r="J21" s="259">
        <v>0</v>
      </c>
      <c r="K21" s="258">
        <f t="shared" si="2"/>
        <v>0</v>
      </c>
      <c r="L21" s="259">
        <v>0</v>
      </c>
      <c r="M21" s="258">
        <f t="shared" si="3"/>
        <v>0</v>
      </c>
      <c r="N21" s="259">
        <v>0</v>
      </c>
      <c r="O21" s="258">
        <f t="shared" si="4"/>
        <v>0</v>
      </c>
      <c r="P21" s="259">
        <v>1</v>
      </c>
      <c r="Q21" s="260">
        <f t="shared" si="5"/>
        <v>100</v>
      </c>
      <c r="R21" s="242"/>
      <c r="S21" s="250"/>
      <c r="T21" s="242"/>
      <c r="U21" s="250"/>
      <c r="V21" s="242"/>
      <c r="W21" s="242"/>
      <c r="X21" s="242"/>
      <c r="Y21" s="242"/>
      <c r="Z21" s="250"/>
      <c r="AA21" s="250"/>
      <c r="AB21" s="250"/>
      <c r="AC21" s="250"/>
      <c r="AD21" s="250"/>
      <c r="AE21" s="250"/>
      <c r="AF21" s="250"/>
    </row>
    <row r="22" spans="1:32" ht="15" customHeight="1">
      <c r="A22" s="242"/>
      <c r="B22" s="261" t="s">
        <v>92</v>
      </c>
      <c r="C22" s="244"/>
      <c r="D22" s="244">
        <v>2006</v>
      </c>
      <c r="E22" s="245">
        <v>1</v>
      </c>
      <c r="F22" s="252">
        <v>0</v>
      </c>
      <c r="G22" s="253">
        <f t="shared" si="0"/>
        <v>0</v>
      </c>
      <c r="H22" s="254">
        <v>0</v>
      </c>
      <c r="I22" s="253">
        <f t="shared" si="1"/>
        <v>0</v>
      </c>
      <c r="J22" s="254">
        <v>0</v>
      </c>
      <c r="K22" s="253">
        <f t="shared" si="2"/>
        <v>0</v>
      </c>
      <c r="L22" s="254">
        <v>0</v>
      </c>
      <c r="M22" s="253">
        <f t="shared" si="3"/>
        <v>0</v>
      </c>
      <c r="N22" s="254">
        <v>0</v>
      </c>
      <c r="O22" s="253">
        <f t="shared" si="4"/>
        <v>0</v>
      </c>
      <c r="P22" s="254">
        <v>0</v>
      </c>
      <c r="Q22" s="255">
        <f t="shared" si="5"/>
        <v>0</v>
      </c>
      <c r="R22" s="242"/>
      <c r="S22" s="250"/>
      <c r="T22" s="242"/>
      <c r="U22" s="250"/>
      <c r="V22" s="242"/>
      <c r="W22" s="242"/>
      <c r="X22" s="242"/>
      <c r="Y22" s="242"/>
      <c r="Z22" s="250"/>
      <c r="AA22" s="250"/>
      <c r="AB22" s="250"/>
      <c r="AC22" s="250"/>
      <c r="AD22" s="250"/>
      <c r="AE22" s="250"/>
      <c r="AF22" s="250"/>
    </row>
    <row r="23" spans="1:32" ht="15" customHeight="1">
      <c r="A23" s="242"/>
      <c r="B23" s="256" t="s">
        <v>93</v>
      </c>
      <c r="C23" s="244"/>
      <c r="D23" s="244">
        <v>2006</v>
      </c>
      <c r="E23" s="245">
        <v>5</v>
      </c>
      <c r="F23" s="257">
        <v>3</v>
      </c>
      <c r="G23" s="258">
        <f t="shared" si="0"/>
        <v>60</v>
      </c>
      <c r="H23" s="259">
        <v>3</v>
      </c>
      <c r="I23" s="258">
        <f t="shared" si="1"/>
        <v>60</v>
      </c>
      <c r="J23" s="259">
        <v>3</v>
      </c>
      <c r="K23" s="258">
        <f t="shared" si="2"/>
        <v>60</v>
      </c>
      <c r="L23" s="259">
        <v>0</v>
      </c>
      <c r="M23" s="258">
        <f t="shared" si="3"/>
        <v>0</v>
      </c>
      <c r="N23" s="259">
        <v>0</v>
      </c>
      <c r="O23" s="258">
        <f t="shared" si="4"/>
        <v>0</v>
      </c>
      <c r="P23" s="259">
        <v>0</v>
      </c>
      <c r="Q23" s="260">
        <f t="shared" si="5"/>
        <v>0</v>
      </c>
      <c r="R23" s="242"/>
      <c r="S23" s="250"/>
      <c r="T23" s="242"/>
      <c r="U23" s="250"/>
      <c r="V23" s="242"/>
      <c r="W23" s="242"/>
      <c r="X23" s="242"/>
      <c r="Y23" s="242"/>
      <c r="Z23" s="250"/>
      <c r="AA23" s="250"/>
      <c r="AB23" s="250"/>
      <c r="AC23" s="250"/>
      <c r="AD23" s="250"/>
      <c r="AE23" s="250"/>
      <c r="AF23" s="250"/>
    </row>
    <row r="24" spans="2:23" ht="15" customHeight="1">
      <c r="B24" s="262" t="s">
        <v>94</v>
      </c>
      <c r="C24" s="263"/>
      <c r="D24" s="263">
        <v>2006</v>
      </c>
      <c r="E24" s="264">
        <v>3</v>
      </c>
      <c r="F24" s="265">
        <v>3</v>
      </c>
      <c r="G24" s="266">
        <f t="shared" si="0"/>
        <v>100</v>
      </c>
      <c r="H24" s="267">
        <v>2</v>
      </c>
      <c r="I24" s="266">
        <f t="shared" si="1"/>
        <v>66.66666666666666</v>
      </c>
      <c r="J24" s="268">
        <v>3</v>
      </c>
      <c r="K24" s="266">
        <f t="shared" si="2"/>
        <v>100</v>
      </c>
      <c r="L24" s="267">
        <v>1</v>
      </c>
      <c r="M24" s="266">
        <f t="shared" si="3"/>
        <v>33.33333333333333</v>
      </c>
      <c r="N24" s="269">
        <v>0</v>
      </c>
      <c r="O24" s="266">
        <f t="shared" si="4"/>
        <v>0</v>
      </c>
      <c r="P24" s="269">
        <v>0</v>
      </c>
      <c r="Q24" s="270">
        <f t="shared" si="5"/>
        <v>0</v>
      </c>
      <c r="R24" s="271"/>
      <c r="W24" s="191"/>
    </row>
    <row r="25" spans="6:21" ht="15" customHeight="1">
      <c r="F25" s="191"/>
      <c r="G25" s="191"/>
      <c r="H25" s="191"/>
      <c r="K25" s="191"/>
      <c r="Q25" s="191"/>
      <c r="S25" s="191"/>
      <c r="U25" s="191"/>
    </row>
    <row r="26" spans="2:34" ht="12.75" customHeight="1">
      <c r="B26" s="273" t="s">
        <v>60</v>
      </c>
      <c r="C26" s="274"/>
      <c r="D26" s="274"/>
      <c r="E26" s="274"/>
      <c r="F26" s="274" t="s">
        <v>36</v>
      </c>
      <c r="G26" s="274" t="s">
        <v>61</v>
      </c>
      <c r="K26" s="275"/>
      <c r="Q26" s="191"/>
      <c r="S26" s="191"/>
      <c r="U26" s="191"/>
      <c r="W26" s="191"/>
      <c r="Z26" s="191"/>
      <c r="AA26" s="191"/>
      <c r="AB26" s="191"/>
      <c r="AC26" s="191"/>
      <c r="AD26" s="191"/>
      <c r="AE26" s="191"/>
      <c r="AF26" s="191"/>
      <c r="AG26" s="191"/>
      <c r="AH26" s="191"/>
    </row>
    <row r="27" spans="2:36" ht="12.75" customHeight="1">
      <c r="B27" s="276"/>
      <c r="C27" s="274"/>
      <c r="D27" s="274"/>
      <c r="E27" s="274"/>
      <c r="F27" s="274" t="s">
        <v>37</v>
      </c>
      <c r="G27" s="274" t="s">
        <v>62</v>
      </c>
      <c r="K27" s="275"/>
      <c r="Q27" s="191"/>
      <c r="S27" s="191"/>
      <c r="U27" s="191"/>
      <c r="W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</row>
    <row r="28" spans="2:36" ht="12.75" customHeight="1">
      <c r="B28" s="277"/>
      <c r="C28" s="278"/>
      <c r="G28" s="278"/>
      <c r="K28" s="275"/>
      <c r="Q28" s="191"/>
      <c r="S28" s="191"/>
      <c r="U28" s="191"/>
      <c r="W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</row>
    <row r="29" spans="2:36" ht="12.75" customHeight="1">
      <c r="B29" s="277"/>
      <c r="C29" s="278"/>
      <c r="G29" s="278"/>
      <c r="K29" s="275"/>
      <c r="Q29" s="191"/>
      <c r="S29" s="191"/>
      <c r="U29" s="191"/>
      <c r="W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</row>
    <row r="30" spans="23:36" ht="12.75" customHeight="1">
      <c r="W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Kudláček</dc:creator>
  <cp:keywords/>
  <dc:description/>
  <cp:lastModifiedBy>Ladislav Kudláček</cp:lastModifiedBy>
  <dcterms:created xsi:type="dcterms:W3CDTF">2006-12-15T10:14:09Z</dcterms:created>
  <dcterms:modified xsi:type="dcterms:W3CDTF">2006-12-15T10:18:44Z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