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-120" yWindow="-120" windowWidth="29040" windowHeight="15840"/>
  </bookViews>
  <sheets>
    <sheet name="26_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H14" i="2"/>
  <c r="H13" i="2" l="1"/>
  <c r="E13" i="2"/>
  <c r="J18" i="2"/>
  <c r="I18" i="2"/>
  <c r="G18" i="2"/>
  <c r="F18" i="2"/>
  <c r="D18" i="2"/>
  <c r="C18" i="2"/>
  <c r="H17" i="2"/>
  <c r="E17" i="2"/>
  <c r="H16" i="2"/>
  <c r="E16" i="2"/>
  <c r="H15" i="2"/>
  <c r="E15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E4" i="2"/>
  <c r="E19" i="2" l="1"/>
  <c r="H18" i="2"/>
  <c r="E18" i="2"/>
  <c r="H19" i="2"/>
</calcChain>
</file>

<file path=xl/sharedStrings.xml><?xml version="1.0" encoding="utf-8"?>
<sst xmlns="http://schemas.openxmlformats.org/spreadsheetml/2006/main" count="28" uniqueCount="28">
  <si>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</si>
  <si>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</si>
  <si>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</si>
  <si>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</si>
  <si>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</si>
  <si>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</si>
  <si>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</si>
  <si>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</si>
  <si>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</si>
  <si>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</si>
  <si>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</si>
  <si>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</si>
  <si>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</si>
  <si>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</si>
  <si>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</si>
  <si>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</si>
  <si>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</si>
  <si>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</si>
  <si>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</si>
  <si>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</si>
  <si>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</si>
  <si>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</si>
  <si>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</si>
  <si>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</si>
  <si>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</si>
  <si>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</si>
  <si>
    <t>Statistika - CP Antivirus ke dni 26.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</si>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</sst>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4" fontId="0" fillId="0" borderId="1" xfId="0" applyNumberFormat="1" applyBorder="1" applyAlignment="1">
      <alignment vertical="top"/>
    </xf>
    <xf numFmtId="164" fontId="2" fillId="0" borderId="1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G19" sqref="G19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26</v>
      </c>
    </row>
    <row r="3" spans="2:10" ht="71.25" x14ac:dyDescent="0.2"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27</v>
      </c>
    </row>
    <row r="4" spans="2:10" ht="15.75" customHeight="1" x14ac:dyDescent="0.2">
      <c r="B4" s="3" t="s">
        <v>8</v>
      </c>
      <c r="C4" s="4">
        <v>2980</v>
      </c>
      <c r="D4" s="3">
        <v>2941</v>
      </c>
      <c r="E4" s="5">
        <f>D4/C4</f>
        <v>0.98691275167785231</v>
      </c>
      <c r="F4" s="3">
        <v>4477</v>
      </c>
      <c r="G4" s="3">
        <v>4290</v>
      </c>
      <c r="H4" s="6">
        <f>G4/F4</f>
        <v>0.95823095823095827</v>
      </c>
      <c r="I4" s="7">
        <v>37790</v>
      </c>
      <c r="J4" s="28">
        <v>312198638.49000001</v>
      </c>
    </row>
    <row r="5" spans="2:10" ht="15" x14ac:dyDescent="0.2">
      <c r="B5" s="3" t="s">
        <v>9</v>
      </c>
      <c r="C5" s="4">
        <v>1476</v>
      </c>
      <c r="D5" s="3">
        <v>1457</v>
      </c>
      <c r="E5" s="5">
        <f t="shared" ref="E5:E18" si="0">D5/C5</f>
        <v>0.98712737127371275</v>
      </c>
      <c r="F5" s="3">
        <v>2258</v>
      </c>
      <c r="G5" s="3">
        <v>2222</v>
      </c>
      <c r="H5" s="6">
        <f t="shared" ref="H5:H18" si="1">G5/F5</f>
        <v>0.98405668733392382</v>
      </c>
      <c r="I5" s="7">
        <v>18644</v>
      </c>
      <c r="J5" s="28">
        <v>183401280.06999999</v>
      </c>
    </row>
    <row r="6" spans="2:10" ht="15" x14ac:dyDescent="0.2">
      <c r="B6" s="3" t="s">
        <v>10</v>
      </c>
      <c r="C6" s="4">
        <v>4848</v>
      </c>
      <c r="D6" s="3">
        <v>4750</v>
      </c>
      <c r="E6" s="5">
        <f t="shared" si="0"/>
        <v>0.9797854785478548</v>
      </c>
      <c r="F6" s="3">
        <v>6940</v>
      </c>
      <c r="G6" s="3">
        <v>6754</v>
      </c>
      <c r="H6" s="6">
        <f t="shared" si="1"/>
        <v>0.97319884726224781</v>
      </c>
      <c r="I6" s="7">
        <v>99692</v>
      </c>
      <c r="J6" s="28">
        <v>1016935935.91</v>
      </c>
    </row>
    <row r="7" spans="2:10" ht="15" x14ac:dyDescent="0.2">
      <c r="B7" s="3" t="s">
        <v>11</v>
      </c>
      <c r="C7" s="4">
        <v>2884</v>
      </c>
      <c r="D7" s="3">
        <v>2843</v>
      </c>
      <c r="E7" s="5">
        <f t="shared" si="0"/>
        <v>0.98578363384188628</v>
      </c>
      <c r="F7" s="3">
        <v>4433</v>
      </c>
      <c r="G7" s="3">
        <v>4382</v>
      </c>
      <c r="H7" s="6">
        <f t="shared" si="1"/>
        <v>0.98849537559214984</v>
      </c>
      <c r="I7" s="7">
        <v>41609</v>
      </c>
      <c r="J7" s="28">
        <v>314808919</v>
      </c>
    </row>
    <row r="8" spans="2:10" ht="15" x14ac:dyDescent="0.2">
      <c r="B8" s="3" t="s">
        <v>12</v>
      </c>
      <c r="C8" s="4">
        <v>2707</v>
      </c>
      <c r="D8" s="3">
        <v>2692</v>
      </c>
      <c r="E8" s="5">
        <f t="shared" si="0"/>
        <v>0.99445881049131879</v>
      </c>
      <c r="F8" s="3">
        <v>4247</v>
      </c>
      <c r="G8" s="3">
        <v>4128</v>
      </c>
      <c r="H8" s="6">
        <f t="shared" si="1"/>
        <v>0.97198022133270545</v>
      </c>
      <c r="I8" s="7">
        <v>49407</v>
      </c>
      <c r="J8" s="28">
        <v>404039066.10000002</v>
      </c>
    </row>
    <row r="9" spans="2:10" ht="15" x14ac:dyDescent="0.2">
      <c r="B9" s="3" t="s">
        <v>13</v>
      </c>
      <c r="C9" s="4">
        <v>2323</v>
      </c>
      <c r="D9" s="3">
        <v>2287</v>
      </c>
      <c r="E9" s="5">
        <f t="shared" si="0"/>
        <v>0.98450279810589758</v>
      </c>
      <c r="F9" s="3">
        <v>3488</v>
      </c>
      <c r="G9" s="3">
        <v>3420</v>
      </c>
      <c r="H9" s="6">
        <f t="shared" si="1"/>
        <v>0.98050458715596334</v>
      </c>
      <c r="I9" s="7">
        <v>18863</v>
      </c>
      <c r="J9" s="28">
        <v>289625607</v>
      </c>
    </row>
    <row r="10" spans="2:10" ht="15" x14ac:dyDescent="0.2">
      <c r="B10" s="3" t="s">
        <v>14</v>
      </c>
      <c r="C10" s="4">
        <v>1809</v>
      </c>
      <c r="D10" s="3">
        <v>1791</v>
      </c>
      <c r="E10" s="5">
        <f t="shared" si="0"/>
        <v>0.99004975124378114</v>
      </c>
      <c r="F10" s="3">
        <v>2820</v>
      </c>
      <c r="G10" s="3">
        <v>2764</v>
      </c>
      <c r="H10" s="6">
        <f t="shared" si="1"/>
        <v>0.98014184397163118</v>
      </c>
      <c r="I10" s="7">
        <v>29843</v>
      </c>
      <c r="J10" s="28">
        <v>246672219.06</v>
      </c>
    </row>
    <row r="11" spans="2:10" ht="15" x14ac:dyDescent="0.2">
      <c r="B11" s="3" t="s">
        <v>15</v>
      </c>
      <c r="C11" s="4">
        <v>2816</v>
      </c>
      <c r="D11" s="3">
        <v>2763</v>
      </c>
      <c r="E11" s="5">
        <f t="shared" si="0"/>
        <v>0.98117897727272729</v>
      </c>
      <c r="F11" s="3">
        <v>4246</v>
      </c>
      <c r="G11" s="3">
        <v>4202</v>
      </c>
      <c r="H11" s="6">
        <f t="shared" si="1"/>
        <v>0.98963730569948183</v>
      </c>
      <c r="I11" s="7">
        <v>37632</v>
      </c>
      <c r="J11" s="28">
        <v>293319617</v>
      </c>
    </row>
    <row r="12" spans="2:10" s="22" customFormat="1" ht="15" x14ac:dyDescent="0.2">
      <c r="B12" s="19" t="s">
        <v>16</v>
      </c>
      <c r="C12" s="18">
        <v>14121</v>
      </c>
      <c r="D12" s="18">
        <v>13846</v>
      </c>
      <c r="E12" s="20">
        <f t="shared" si="0"/>
        <v>0.98052545853693085</v>
      </c>
      <c r="F12" s="18">
        <v>21523</v>
      </c>
      <c r="G12" s="18">
        <v>17284</v>
      </c>
      <c r="H12" s="21">
        <f t="shared" si="1"/>
        <v>0.80304790224411093</v>
      </c>
      <c r="I12" s="27">
        <v>188162</v>
      </c>
      <c r="J12" s="28">
        <v>1675743393.5</v>
      </c>
    </row>
    <row r="13" spans="2:10" ht="15" x14ac:dyDescent="0.2">
      <c r="B13" s="3" t="s">
        <v>17</v>
      </c>
      <c r="C13" s="4">
        <v>6408</v>
      </c>
      <c r="D13" s="3">
        <v>6356</v>
      </c>
      <c r="E13" s="5">
        <f t="shared" si="0"/>
        <v>0.99188514357053681</v>
      </c>
      <c r="F13" s="3">
        <v>9627</v>
      </c>
      <c r="G13" s="3">
        <v>9326</v>
      </c>
      <c r="H13" s="6">
        <f t="shared" si="1"/>
        <v>0.96873376960631552</v>
      </c>
      <c r="I13" s="7">
        <v>59030</v>
      </c>
      <c r="J13" s="28">
        <v>534790989.54000002</v>
      </c>
    </row>
    <row r="14" spans="2:10" ht="15" x14ac:dyDescent="0.2">
      <c r="B14" s="3" t="s">
        <v>18</v>
      </c>
      <c r="C14" s="4">
        <v>2353</v>
      </c>
      <c r="D14" s="3">
        <v>2303</v>
      </c>
      <c r="E14" s="5">
        <f t="shared" si="0"/>
        <v>0.97875053123671907</v>
      </c>
      <c r="F14" s="3">
        <v>3421</v>
      </c>
      <c r="G14" s="29">
        <v>3353</v>
      </c>
      <c r="H14" s="6">
        <f t="shared" si="1"/>
        <v>0.9801227711195557</v>
      </c>
      <c r="I14" s="7">
        <v>40925</v>
      </c>
      <c r="J14" s="28">
        <v>350898094</v>
      </c>
    </row>
    <row r="15" spans="2:10" ht="15" x14ac:dyDescent="0.2">
      <c r="B15" s="3" t="s">
        <v>19</v>
      </c>
      <c r="C15" s="4">
        <v>1913</v>
      </c>
      <c r="D15" s="3">
        <v>1877</v>
      </c>
      <c r="E15" s="5">
        <f t="shared" si="0"/>
        <v>0.98118139048614739</v>
      </c>
      <c r="F15" s="3">
        <v>2997</v>
      </c>
      <c r="G15" s="3">
        <v>2770</v>
      </c>
      <c r="H15" s="6">
        <f t="shared" si="1"/>
        <v>0.92425759092425763</v>
      </c>
      <c r="I15" s="7">
        <v>40665</v>
      </c>
      <c r="J15" s="28">
        <v>366337215</v>
      </c>
    </row>
    <row r="16" spans="2:10" ht="15" x14ac:dyDescent="0.2">
      <c r="B16" s="3" t="s">
        <v>20</v>
      </c>
      <c r="C16" s="4">
        <v>5435</v>
      </c>
      <c r="D16" s="3">
        <v>5315</v>
      </c>
      <c r="E16" s="5">
        <f t="shared" si="0"/>
        <v>0.9779208831646734</v>
      </c>
      <c r="F16" s="3">
        <v>8643</v>
      </c>
      <c r="G16" s="3">
        <v>8287</v>
      </c>
      <c r="H16" s="6">
        <f t="shared" si="1"/>
        <v>0.95881059817193104</v>
      </c>
      <c r="I16" s="7">
        <v>73856</v>
      </c>
      <c r="J16" s="28">
        <v>556153057.63999999</v>
      </c>
    </row>
    <row r="17" spans="2:10" ht="15" x14ac:dyDescent="0.2">
      <c r="B17" s="3" t="s">
        <v>21</v>
      </c>
      <c r="C17" s="4">
        <v>2025</v>
      </c>
      <c r="D17" s="3">
        <v>1992</v>
      </c>
      <c r="E17" s="5">
        <f t="shared" si="0"/>
        <v>0.98370370370370375</v>
      </c>
      <c r="F17" s="3">
        <v>3043</v>
      </c>
      <c r="G17" s="3">
        <v>2995</v>
      </c>
      <c r="H17" s="6">
        <f t="shared" si="1"/>
        <v>0.98422609267170558</v>
      </c>
      <c r="I17" s="7">
        <v>26057</v>
      </c>
      <c r="J17" s="28">
        <v>247761657.88999999</v>
      </c>
    </row>
    <row r="18" spans="2:10" ht="15" x14ac:dyDescent="0.25">
      <c r="B18" s="24" t="s">
        <v>22</v>
      </c>
      <c r="C18" s="8">
        <f>SUM(C4:C17)</f>
        <v>54098</v>
      </c>
      <c r="D18" s="9">
        <f t="shared" ref="D18:G18" si="2">SUM(D4:D17)</f>
        <v>53213</v>
      </c>
      <c r="E18" s="10">
        <f t="shared" si="0"/>
        <v>0.98364080002957599</v>
      </c>
      <c r="F18" s="9">
        <f t="shared" si="2"/>
        <v>82163</v>
      </c>
      <c r="G18" s="9">
        <f t="shared" si="2"/>
        <v>76177</v>
      </c>
      <c r="H18" s="11">
        <f t="shared" si="1"/>
        <v>0.92714482187846115</v>
      </c>
      <c r="I18" s="12">
        <f>SUM(I4:I17)</f>
        <v>762175</v>
      </c>
      <c r="J18" s="25">
        <f>SUM(J4:J17)</f>
        <v>6792685690.2000008</v>
      </c>
    </row>
    <row r="19" spans="2:10" ht="15" x14ac:dyDescent="0.25">
      <c r="B19" s="24" t="s">
        <v>23</v>
      </c>
      <c r="C19" s="24"/>
      <c r="D19" s="24"/>
      <c r="E19" s="26">
        <f>AVERAGE(E4:E17)</f>
        <v>0.98455476308241008</v>
      </c>
      <c r="F19" s="24"/>
      <c r="G19" s="24"/>
      <c r="H19" s="26">
        <f>AVERAGE(H4:H17)</f>
        <v>0.96038889652263848</v>
      </c>
      <c r="I19" s="12"/>
      <c r="J19" s="12"/>
    </row>
    <row r="20" spans="2:10" x14ac:dyDescent="0.2">
      <c r="B20" s="13" t="s">
        <v>24</v>
      </c>
      <c r="C20" s="14"/>
    </row>
    <row r="21" spans="2:10" x14ac:dyDescent="0.2">
      <c r="B21" s="13" t="s">
        <v>25</v>
      </c>
    </row>
    <row r="25" spans="2:10" x14ac:dyDescent="0.2">
      <c r="C25" s="15"/>
    </row>
    <row r="26" spans="2:10" x14ac:dyDescent="0.2">
      <c r="C26" s="16"/>
    </row>
    <row r="27" spans="2:10" x14ac:dyDescent="0.2">
      <c r="C27" s="16"/>
    </row>
    <row r="28" spans="2:10" x14ac:dyDescent="0.2">
      <c r="C28" s="16"/>
    </row>
    <row r="29" spans="2:10" x14ac:dyDescent="0.2">
      <c r="C29" s="16"/>
    </row>
    <row r="30" spans="2:10" x14ac:dyDescent="0.2">
      <c r="C30" s="16"/>
    </row>
    <row r="31" spans="2:10" x14ac:dyDescent="0.2">
      <c r="C31" s="16"/>
    </row>
    <row r="32" spans="2:10" x14ac:dyDescent="0.2">
      <c r="C32" s="16"/>
    </row>
    <row r="33" spans="3:3" x14ac:dyDescent="0.2">
      <c r="C33" s="15"/>
    </row>
    <row r="34" spans="3:3" x14ac:dyDescent="0.2">
      <c r="C34" s="15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5"/>
    </row>
    <row r="40" spans="3:3" x14ac:dyDescent="0.2">
      <c r="C40" s="17"/>
    </row>
    <row r="41" spans="3:3" x14ac:dyDescent="0.2">
      <c r="C41" s="17"/>
    </row>
    <row r="42" spans="3:3" x14ac:dyDescent="0.2">
      <c r="C42" s="17"/>
    </row>
    <row r="43" spans="3:3" x14ac:dyDescent="0.2">
      <c r="C43" s="17"/>
    </row>
    <row r="44" spans="3:3" x14ac:dyDescent="0.2">
      <c r="C44" s="17"/>
    </row>
    <row r="45" spans="3:3" x14ac:dyDescent="0.2">
      <c r="C45" s="17"/>
    </row>
  </sheetData>
  <conditionalFormatting sqref="E4:E1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{4C3577CF-2F03-47E0-A7A3-B2F33BA403BD}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{5DEF09FD-DC24-4A9D-998B-0863D066D440}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{FB6B8FE0-005C-4859-8192-CBE8E9EEAF60}</x14:id>
        </ext>
      </extLst>
    </cfRule>
  </conditionalFormatting>
  <pageMargins left="0.7" right="0.7" top="0.78740157499999996" bottom="0.78740157499999996" header="0.3" footer="0.3"/>
  <pageSetup paperSize="9" scale="74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3577CF-2F03-47E0-A7A3-B2F33BA403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5DEF09FD-DC24-4A9D-998B-0863D066D44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FB6B8FE0-005C-4859-8192-CBE8E9EEAF6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EC404-7C04-4F0D-9578-39D145067DF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26_5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Inneman David Ing. (MPSV)</cp:lastModifiedBy>
  <cp:lastPrinted>2020-05-26T13:45:23Z</cp:lastPrinted>
  <dcterms:created xsi:type="dcterms:W3CDTF">2020-04-06T15:13:43Z</dcterms:created>
  <dcterms:modified xsi:type="dcterms:W3CDTF">2020-05-27T06:59:36Z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